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9120" tabRatio="604" activeTab="2"/>
  </bookViews>
  <sheets>
    <sheet name="cover1" sheetId="1" r:id="rId1"/>
    <sheet name="cover" sheetId="2" r:id="rId2"/>
    <sheet name="assessment grid" sheetId="3" r:id="rId3"/>
    <sheet name="feedback form" sheetId="4" r:id="rId4"/>
    <sheet name="Codes" sheetId="5" r:id="rId5"/>
  </sheets>
  <definedNames>
    <definedName name="Experts">'Codes'!#REF!</definedName>
    <definedName name="_xlnm.Print_Area" localSheetId="2">'assessment grid'!$A$1:$G$85</definedName>
    <definedName name="_xlnm.Print_Area" localSheetId="1">'cover'!$A$1:$A$48</definedName>
    <definedName name="_xlnm.Print_Area" localSheetId="0">'cover1'!$A$1:$A$33</definedName>
    <definedName name="_xlnm.Print_Area" localSheetId="3">'feedback form'!$A$1:$E$68</definedName>
    <definedName name="_xlnm.Print_Titles" localSheetId="2">'assessment grid'!$1:$6</definedName>
    <definedName name="_xlnm.Print_Titles" localSheetId="3">'feedback form'!$1:$6</definedName>
    <definedName name="rating">'Codes'!$A$1:$A$11</definedName>
    <definedName name="rating1">'Codes'!$A$1:$A$11</definedName>
    <definedName name="rating2">'Codes'!$C$1:$C$16</definedName>
    <definedName name="rating3">'Codes'!$D$1:$D$21</definedName>
    <definedName name="rating4">'Codes'!$B$1:$B$11</definedName>
    <definedName name="Yes">'Codes'!#REF!</definedName>
  </definedNames>
  <calcPr fullCalcOnLoad="1"/>
</workbook>
</file>

<file path=xl/sharedStrings.xml><?xml version="1.0" encoding="utf-8"?>
<sst xmlns="http://schemas.openxmlformats.org/spreadsheetml/2006/main" count="247" uniqueCount="168">
  <si>
    <t>EUROPEAN ADDED VALUE</t>
  </si>
  <si>
    <t>QUALITY OF THE CONSORTIUM</t>
  </si>
  <si>
    <t>QUALITY OF THE WORK PROGRAMME</t>
  </si>
  <si>
    <t>The objectives are clear, realistic and address a relevant issue; the methodology is appropriate to achieving the objectives; the work programme defines and distributes tasks / activities among the partners in such a way that the results will be achieved on time and to budget.</t>
  </si>
  <si>
    <t>QUALITY OF THE VALORISATION PLAN (DISSEMINATION AND EXPLOITATION OF RESULTS)</t>
  </si>
  <si>
    <t>The planned dissemination and exploitation activities will ensure optimal use of the results beyond the participants in the project, during and beyond the lifetime of the project.</t>
  </si>
  <si>
    <t xml:space="preserve">          - identifies the target group(-s), sector (-s) and their needs</t>
  </si>
  <si>
    <r>
      <t>Ø</t>
    </r>
    <r>
      <rPr>
        <sz val="7"/>
        <rFont val="Times New Roman"/>
        <family val="1"/>
      </rPr>
      <t>    </t>
    </r>
    <r>
      <rPr>
        <sz val="11"/>
        <rFont val="Arial Narrow"/>
        <family val="2"/>
      </rPr>
      <t xml:space="preserve">The exploitation plan includes measures to ensure that the benefits will endure beyond the life of the project and assures sustainability of project results. </t>
    </r>
  </si>
  <si>
    <t>IMPACT</t>
  </si>
  <si>
    <t>The impact on vocational education and training approaches and systems is likely to be significant.</t>
  </si>
  <si>
    <t>THE COST-BENEFIT RATIO</t>
  </si>
  <si>
    <t>7 points</t>
  </si>
  <si>
    <t xml:space="preserve">Signature: </t>
  </si>
  <si>
    <t>Date:</t>
  </si>
  <si>
    <t>00. No evidence</t>
  </si>
  <si>
    <t>04. Very weak</t>
  </si>
  <si>
    <t>Assessment grid  Leonardo da Vinci programme                                                                 Multilateral Projects for Transfer of Innovation</t>
  </si>
  <si>
    <t>04. Weak</t>
  </si>
  <si>
    <t>05. Weak</t>
  </si>
  <si>
    <t>08. Good</t>
  </si>
  <si>
    <t>Project Number:</t>
  </si>
  <si>
    <t>Project Title:</t>
  </si>
  <si>
    <t>Award Criteria</t>
  </si>
  <si>
    <t>Score</t>
  </si>
  <si>
    <t xml:space="preserve">Threshold </t>
  </si>
  <si>
    <t>Comments:</t>
  </si>
  <si>
    <t>Total (points)</t>
  </si>
  <si>
    <t>Total (%)</t>
  </si>
  <si>
    <t>Feedback form</t>
  </si>
  <si>
    <t>Applicants will receive feedback on their proposal in the following format, which includes – in addition to the total score – comment and score for each award criterion.</t>
  </si>
  <si>
    <t xml:space="preserve">Assessment grids and scoring mechanism for the selection of </t>
  </si>
  <si>
    <t>01. Very weak</t>
  </si>
  <si>
    <t>02. Very weak</t>
  </si>
  <si>
    <t>03. Very weak</t>
  </si>
  <si>
    <t>10. Very good</t>
  </si>
  <si>
    <t>15. Very good</t>
  </si>
  <si>
    <t>14. Very good</t>
  </si>
  <si>
    <t>20. Very good</t>
  </si>
  <si>
    <t>19. Very good</t>
  </si>
  <si>
    <t>06. Weak</t>
  </si>
  <si>
    <t>16. Good</t>
  </si>
  <si>
    <t>07. Weak</t>
  </si>
  <si>
    <t>08. Weak</t>
  </si>
  <si>
    <t>Points to be addressed in the assessment (non-exhaustive list):</t>
  </si>
  <si>
    <t>The grant application demonstrates value for money in terms of the activities planned relative to the budget foreseen.</t>
  </si>
  <si>
    <t>Total</t>
  </si>
  <si>
    <t>Comments</t>
  </si>
  <si>
    <t>Max Score</t>
  </si>
  <si>
    <t>NA LOGO</t>
  </si>
  <si>
    <t xml:space="preserve">  </t>
  </si>
  <si>
    <t>Lifelong Learning Programme 2008-2013</t>
  </si>
  <si>
    <t xml:space="preserve">Leonardo da Vinci </t>
  </si>
  <si>
    <t>Multilateral Projects Transfer of Innovation</t>
  </si>
  <si>
    <t xml:space="preserve">Expert name: </t>
  </si>
  <si>
    <t xml:space="preserve">Project number: </t>
  </si>
  <si>
    <t xml:space="preserve">Applicant name: </t>
  </si>
  <si>
    <t>Short project summary</t>
  </si>
  <si>
    <t>ASSESSMENT FORM</t>
  </si>
  <si>
    <t>RELEVANCE</t>
  </si>
  <si>
    <t>The grant application is clearly positioned in one of the priority areas of the Call for Proposals. The results are relevant to the specific, operational and broader objectives of the Programme.</t>
  </si>
  <si>
    <t>INNOVATIVE CHARACTER AND IMPROVEMENT OF NATIONAL VET SYSTEMS THROUGH TRANSFER OF INNOVATION</t>
  </si>
  <si>
    <t>The proposal seeks to find solutions to clearly identified needs of the target groups identified, by offering innovative solutions as regards training and competence development. These solutions will result from adapting and transferring innovative approaches which already exist in other countries or sectors of the economy.</t>
  </si>
  <si>
    <r>
      <t>Ø</t>
    </r>
    <r>
      <rPr>
        <sz val="7"/>
        <rFont val="Times New Roman"/>
        <family val="1"/>
      </rPr>
      <t>    </t>
    </r>
    <r>
      <rPr>
        <sz val="11"/>
        <rFont val="Arial Narrow"/>
        <family val="2"/>
      </rPr>
      <t>The quality of the products being transferred is established and can be clearly identified such as through evidence of successful implementation and sustainability</t>
    </r>
    <r>
      <rPr>
        <sz val="7"/>
        <rFont val="Times New Roman"/>
        <family val="1"/>
      </rPr>
      <t xml:space="preserve">
</t>
    </r>
  </si>
  <si>
    <t>The consortium brings together all the skills and competences required to carry out the work programme, and there is an appropriate distribution of tasks across the partners.</t>
  </si>
  <si>
    <t>The benefits and need for European cooperation are clearly demonstrated.</t>
  </si>
  <si>
    <r>
      <t xml:space="preserve">              </t>
    </r>
    <r>
      <rPr>
        <sz val="11"/>
        <rFont val="Arial Narrow"/>
        <family val="2"/>
      </rPr>
      <t>- demonstrates clear activities to ensure that the results / benefits will be spread beyond the consortium partner organisations and ensures sustainability.</t>
    </r>
    <r>
      <rPr>
        <sz val="7"/>
        <rFont val="Times New Roman"/>
        <family val="1"/>
      </rPr>
      <t xml:space="preserve">
</t>
    </r>
  </si>
  <si>
    <r>
      <t xml:space="preserve">              </t>
    </r>
    <r>
      <rPr>
        <sz val="11"/>
        <rFont val="Arial Narrow"/>
        <family val="2"/>
      </rPr>
      <t>- clearly identifies interested sectors and end-users, and their needs</t>
    </r>
    <r>
      <rPr>
        <sz val="7"/>
        <rFont val="Times New Roman"/>
        <family val="1"/>
      </rPr>
      <t xml:space="preserve">
</t>
    </r>
  </si>
  <si>
    <r>
      <t xml:space="preserve">       </t>
    </r>
    <r>
      <rPr>
        <sz val="11"/>
        <rFont val="Arial Narrow"/>
        <family val="2"/>
      </rPr>
      <t xml:space="preserve">     - ensures consultation and involvement of relevant stakeholders / end-users during the project term</t>
    </r>
    <r>
      <rPr>
        <sz val="7"/>
        <rFont val="Times New Roman"/>
        <family val="1"/>
      </rPr>
      <t xml:space="preserve">
</t>
    </r>
  </si>
  <si>
    <r>
      <t>Ø</t>
    </r>
    <r>
      <rPr>
        <sz val="7"/>
        <rFont val="Times New Roman"/>
        <family val="1"/>
      </rPr>
      <t>    </t>
    </r>
    <r>
      <rPr>
        <sz val="11"/>
        <rFont val="Arial Narrow"/>
        <family val="2"/>
      </rPr>
      <t xml:space="preserve">The proposal should contribute to the national VET system.
</t>
    </r>
    <r>
      <rPr>
        <b/>
        <sz val="11"/>
        <rFont val="Arial Narrow"/>
        <family val="2"/>
      </rPr>
      <t>Please note:</t>
    </r>
    <r>
      <rPr>
        <sz val="11"/>
        <rFont val="Arial Narrow"/>
        <family val="2"/>
      </rPr>
      <t xml:space="preserve"> if the National Agency has published a/ national priority/ies and if the proposal addresses it/one of/them do note rate it/them here. Follow the instructions of the National Agency.</t>
    </r>
    <r>
      <rPr>
        <sz val="7"/>
        <rFont val="Times New Roman"/>
        <family val="1"/>
      </rPr>
      <t xml:space="preserve">
</t>
    </r>
  </si>
  <si>
    <t>National priorities (if any)</t>
  </si>
  <si>
    <r>
      <t xml:space="preserve">   Ø</t>
    </r>
    <r>
      <rPr>
        <sz val="11"/>
        <rFont val="Arial Narrow"/>
        <family val="2"/>
      </rPr>
      <t>    See Note to NA directors LLP-NA-DIR-2008-117-National award criteria</t>
    </r>
  </si>
  <si>
    <t>NATIONAL PRIORITIES</t>
  </si>
  <si>
    <r>
      <t>Ø</t>
    </r>
    <r>
      <rPr>
        <sz val="11"/>
        <rFont val="Arial Narrow"/>
        <family val="2"/>
      </rPr>
      <t xml:space="preserve">  The proposal clearly falls within the scope of the Leonardo da Vinci programme.
</t>
    </r>
  </si>
  <si>
    <r>
      <t>Ø</t>
    </r>
    <r>
      <rPr>
        <sz val="7"/>
        <rFont val="Times New Roman"/>
        <family val="1"/>
      </rPr>
      <t xml:space="preserve">    </t>
    </r>
    <r>
      <rPr>
        <sz val="11"/>
        <rFont val="Arial Narrow"/>
        <family val="2"/>
      </rPr>
      <t xml:space="preserve">Clear and convincing description of how the proposal offers something new to targeted beneficiaries (learners / user-groups and / or their educators and / or decision-makers) in terms of learning opportunities, skills development, access to information, etc., by adapting and/or transferring new processes or products, good practices, new ways of delivering existing learning opportunities to new target groups, sectors or geographical areas. As the proposal is based upon innovative content or previous project results, it represents a significant innovative added value towards a new target group, economic sector or a new geographic area and will contribute to improving the quality of vocational training and education and/ or the VET system in the country/ies of implementation. </t>
    </r>
    <r>
      <rPr>
        <sz val="7"/>
        <rFont val="Times New Roman"/>
        <family val="1"/>
      </rPr>
      <t xml:space="preserve">
</t>
    </r>
  </si>
  <si>
    <r>
      <t>Ø</t>
    </r>
    <r>
      <rPr>
        <sz val="7"/>
        <rFont val="Times New Roman"/>
        <family val="1"/>
      </rPr>
      <t>    </t>
    </r>
    <r>
      <rPr>
        <sz val="11"/>
        <rFont val="Arial Narrow"/>
        <family val="2"/>
      </rPr>
      <t xml:space="preserve">The project results adequately address </t>
    </r>
    <r>
      <rPr>
        <b/>
        <sz val="11"/>
        <rFont val="Arial Narrow"/>
        <family val="2"/>
      </rPr>
      <t xml:space="preserve">actual </t>
    </r>
    <r>
      <rPr>
        <sz val="11"/>
        <rFont val="Arial Narrow"/>
        <family val="2"/>
      </rPr>
      <t>needs of partners, of specific sectors/areas of training provision, of target groups, i.e. the beneficiaries are clearly identified.</t>
    </r>
  </si>
  <si>
    <r>
      <t>Ø</t>
    </r>
    <r>
      <rPr>
        <sz val="7"/>
        <rFont val="Times New Roman"/>
        <family val="1"/>
      </rPr>
      <t>    </t>
    </r>
    <r>
      <rPr>
        <sz val="11"/>
        <rFont val="Arial Narrow"/>
        <family val="2"/>
      </rPr>
      <t xml:space="preserve">The proposal involves relevant stakeholders. </t>
    </r>
  </si>
  <si>
    <r>
      <t xml:space="preserve">Ø </t>
    </r>
    <r>
      <rPr>
        <sz val="7"/>
        <rFont val="Times New Roman"/>
        <family val="1"/>
      </rPr>
      <t>   </t>
    </r>
    <r>
      <rPr>
        <sz val="11"/>
        <rFont val="Arial Narrow"/>
        <family val="2"/>
      </rPr>
      <t>The proposal includes "product" or result testing with experts and direct target groups.</t>
    </r>
  </si>
  <si>
    <r>
      <t>Ø</t>
    </r>
    <r>
      <rPr>
        <sz val="7"/>
        <rFont val="Times New Roman"/>
        <family val="1"/>
      </rPr>
      <t>    </t>
    </r>
    <r>
      <rPr>
        <sz val="11"/>
        <rFont val="Arial Narrow"/>
        <family val="2"/>
      </rPr>
      <t>The proposal demonstrates a clear and concrete contribution – in terms of its impact on the target beneficiaries – to achieve the objectives of the Leonardo da Vinci programme, of the Lifelong Learning Programme and of relevant Community policies referred to in the Call.</t>
    </r>
  </si>
  <si>
    <r>
      <t>Ø</t>
    </r>
    <r>
      <rPr>
        <sz val="7"/>
        <rFont val="Times New Roman"/>
        <family val="1"/>
      </rPr>
      <t xml:space="preserve">    </t>
    </r>
    <r>
      <rPr>
        <sz val="11"/>
        <rFont val="Arial Narrow"/>
        <family val="2"/>
      </rPr>
      <t>The foreseeable impact of the project on the target groups is significant. There are clear and concrete indicators for impact on the target group/s and/or sector/s; a clear explanation is provided of the basis on which these indicators have been established.</t>
    </r>
  </si>
  <si>
    <r>
      <t>Ø</t>
    </r>
    <r>
      <rPr>
        <sz val="7"/>
        <rFont val="Times New Roman"/>
        <family val="1"/>
      </rPr>
      <t>   </t>
    </r>
    <r>
      <rPr>
        <sz val="11"/>
        <rFont val="Arial Narrow"/>
        <family val="2"/>
      </rPr>
      <t xml:space="preserve"> The proposal explains which project activities and results are supposed to be continued respectively maintained or further developed </t>
    </r>
    <r>
      <rPr>
        <b/>
        <sz val="11"/>
        <rFont val="Arial Narrow"/>
        <family val="2"/>
      </rPr>
      <t>after the end of the EU funding</t>
    </r>
    <r>
      <rPr>
        <sz val="11"/>
        <rFont val="Arial Narrow"/>
        <family val="2"/>
      </rPr>
      <t xml:space="preserve"> and how and with which resources other than from the EU this will be done (i.e. continuation of new courses, up-dating of new tools…).</t>
    </r>
  </si>
  <si>
    <r>
      <t>Ø</t>
    </r>
    <r>
      <rPr>
        <sz val="7"/>
        <rFont val="Times New Roman"/>
        <family val="1"/>
      </rPr>
      <t>    </t>
    </r>
    <r>
      <rPr>
        <sz val="11"/>
        <rFont val="Arial Narrow"/>
        <family val="2"/>
      </rPr>
      <t>There is a consistency between the work programme and the financial plan; all aspects of the budget are clearly related to justified activities in the work programme.</t>
    </r>
  </si>
  <si>
    <r>
      <t>Ø</t>
    </r>
    <r>
      <rPr>
        <sz val="7"/>
        <rFont val="Times New Roman"/>
        <family val="1"/>
      </rPr>
      <t>    </t>
    </r>
    <r>
      <rPr>
        <sz val="11"/>
        <rFont val="Arial Narrow"/>
        <family val="2"/>
      </rPr>
      <t>The budget provides for adequate resources (personnel, equipment, travel, financial, etc.) necessary for success, it is neither overestimated nor underestimated.</t>
    </r>
  </si>
  <si>
    <r>
      <t>Ø</t>
    </r>
    <r>
      <rPr>
        <sz val="7"/>
        <rFont val="Times New Roman"/>
        <family val="1"/>
      </rPr>
      <t>    </t>
    </r>
    <r>
      <rPr>
        <sz val="11"/>
        <rFont val="Arial Narrow"/>
        <family val="2"/>
      </rPr>
      <t xml:space="preserve">The proposal demonstrates overall an efficient and effective use of resources to implement the project and guarantees value for money. </t>
    </r>
  </si>
  <si>
    <r>
      <t>Ø</t>
    </r>
    <r>
      <rPr>
        <sz val="7"/>
        <rFont val="Times New Roman"/>
        <family val="1"/>
      </rPr>
      <t>    </t>
    </r>
    <r>
      <rPr>
        <sz val="11"/>
        <rFont val="Arial Narrow"/>
        <family val="2"/>
      </rPr>
      <t>The valorisation strategy:</t>
    </r>
    <r>
      <rPr>
        <sz val="7"/>
        <rFont val="Times New Roman"/>
        <family val="1"/>
      </rPr>
      <t xml:space="preserve">
</t>
    </r>
  </si>
  <si>
    <r>
      <t>Ø</t>
    </r>
    <r>
      <rPr>
        <sz val="7"/>
        <rFont val="Times New Roman"/>
        <family val="1"/>
      </rPr>
      <t>   </t>
    </r>
    <r>
      <rPr>
        <sz val="11"/>
        <rFont val="Arial Narrow"/>
        <family val="2"/>
      </rPr>
      <t xml:space="preserve"> The proposal includes a strategy for the dissemination / exploitation of results using appropriate and adequate resources.</t>
    </r>
  </si>
  <si>
    <r>
      <t>Ø</t>
    </r>
    <r>
      <rPr>
        <sz val="7"/>
        <rFont val="Times New Roman"/>
        <family val="1"/>
      </rPr>
      <t xml:space="preserve">    </t>
    </r>
    <r>
      <rPr>
        <sz val="11"/>
        <rFont val="Arial Narrow"/>
        <family val="2"/>
      </rPr>
      <t>Solid management arrangements are foreseen as well as appropriate communication structure within the partnership.</t>
    </r>
  </si>
  <si>
    <r>
      <t>Ø</t>
    </r>
    <r>
      <rPr>
        <sz val="7"/>
        <rFont val="Times New Roman"/>
        <family val="1"/>
      </rPr>
      <t>   </t>
    </r>
    <r>
      <rPr>
        <sz val="11"/>
        <rFont val="Arial Narrow"/>
        <family val="2"/>
      </rPr>
      <t> Individual work packages include identifiable indicators to measure the progress of the project as well as a quality management plan.</t>
    </r>
  </si>
  <si>
    <r>
      <t>Ø</t>
    </r>
    <r>
      <rPr>
        <sz val="7"/>
        <rFont val="Times New Roman"/>
        <family val="1"/>
      </rPr>
      <t xml:space="preserve">   </t>
    </r>
    <r>
      <rPr>
        <sz val="11"/>
        <rFont val="Arial Narrow"/>
        <family val="2"/>
      </rPr>
      <t xml:space="preserve"> Each work package is coherent and balanced with respect to the overall timetable, adequate and realistic to carry out the planned activities and consistent with the financial framework of the project.</t>
    </r>
  </si>
  <si>
    <r>
      <t>Ø</t>
    </r>
    <r>
      <rPr>
        <sz val="7"/>
        <rFont val="Times New Roman"/>
        <family val="1"/>
      </rPr>
      <t>   </t>
    </r>
    <r>
      <rPr>
        <sz val="11"/>
        <rFont val="Arial Narrow"/>
        <family val="2"/>
      </rPr>
      <t> Work programme is broken down into clear and measurable work packages (measurable in quantitative and qualitative terms), including a valorisation (dissemination / exploitation of results) and quality management plan.</t>
    </r>
  </si>
  <si>
    <r>
      <t>Ø</t>
    </r>
    <r>
      <rPr>
        <sz val="11"/>
        <rFont val="Arial Narrow"/>
        <family val="2"/>
      </rPr>
      <t>    The work programme provides a good overview of the project management, a clear description of the objectives and results, and an adequate methodology for achieving the objectives stated in the proposal, such as adequate division of tasks and responsibilities between partners.</t>
    </r>
  </si>
  <si>
    <r>
      <t>Ø</t>
    </r>
    <r>
      <rPr>
        <sz val="7"/>
        <rFont val="Times New Roman"/>
        <family val="1"/>
      </rPr>
      <t>    </t>
    </r>
    <r>
      <rPr>
        <sz val="11"/>
        <rFont val="Arial Narrow"/>
        <family val="2"/>
      </rPr>
      <t>Linguistic and cultural aspects to ensure successful transfer and a maximum exploitation are addressed appropriately.</t>
    </r>
    <r>
      <rPr>
        <sz val="10"/>
        <rFont val="Arial"/>
        <family val="2"/>
      </rPr>
      <t xml:space="preserve">
</t>
    </r>
  </si>
  <si>
    <r>
      <t>Ø</t>
    </r>
    <r>
      <rPr>
        <sz val="7"/>
        <rFont val="Times New Roman"/>
        <family val="1"/>
      </rPr>
      <t>    </t>
    </r>
    <r>
      <rPr>
        <sz val="11"/>
        <rFont val="Arial Narrow"/>
        <family val="2"/>
      </rPr>
      <t>The Leonardo programme encourages development of products that can be further adapted/customised so that they can be used in wider European contexts (different countries, target groups, sectors). The proposal will effectively exploit products and add value to another context.</t>
    </r>
    <r>
      <rPr>
        <sz val="7"/>
        <rFont val="Times New Roman"/>
        <family val="1"/>
      </rPr>
      <t xml:space="preserve">
</t>
    </r>
  </si>
  <si>
    <r>
      <t>Ø</t>
    </r>
    <r>
      <rPr>
        <sz val="7"/>
        <rFont val="Times New Roman"/>
        <family val="1"/>
      </rPr>
      <t>    </t>
    </r>
    <r>
      <rPr>
        <sz val="11"/>
        <rFont val="Arial Narrow"/>
        <family val="2"/>
      </rPr>
      <t xml:space="preserve">The proposal should explain how the European cooperation will add value to the activities of the consortium. In other words, the proposal should demonstrate which benefits (trans-national, interdisciplinary, trans-sectoral) it brings to the consortium partners to work together – also in the long run, after Leonardo funding.
</t>
    </r>
  </si>
  <si>
    <r>
      <t>Ø</t>
    </r>
    <r>
      <rPr>
        <sz val="7"/>
        <rFont val="Times New Roman"/>
        <family val="1"/>
      </rPr>
      <t>    </t>
    </r>
    <r>
      <rPr>
        <sz val="11"/>
        <rFont val="Arial Narrow"/>
        <family val="2"/>
      </rPr>
      <t xml:space="preserve">The proposal should demonstrate why this work should be undertaken within a trans-national partnership rather than on a national basis. </t>
    </r>
    <r>
      <rPr>
        <sz val="7"/>
        <rFont val="Times New Roman"/>
        <family val="1"/>
      </rPr>
      <t xml:space="preserve">
</t>
    </r>
  </si>
  <si>
    <r>
      <t xml:space="preserve">Ø </t>
    </r>
    <r>
      <rPr>
        <sz val="11"/>
        <rFont val="Arial Narrow"/>
        <family val="2"/>
      </rPr>
      <t>The consortium has adequate networks in transfer countries to ensure the successful implementation and valorisation of the transferred products.</t>
    </r>
    <r>
      <rPr>
        <sz val="7"/>
        <rFont val="Times New Roman"/>
        <family val="1"/>
      </rPr>
      <t xml:space="preserve">
    </t>
    </r>
  </si>
  <si>
    <r>
      <t xml:space="preserve">Ø </t>
    </r>
    <r>
      <rPr>
        <sz val="11"/>
        <rFont val="Arial Narrow"/>
        <family val="2"/>
      </rPr>
      <t> To your knowledge the different consortium partners have not shown a bad performance in past international or European projects.</t>
    </r>
    <r>
      <rPr>
        <sz val="7"/>
        <rFont val="Times New Roman"/>
        <family val="1"/>
      </rPr>
      <t xml:space="preserve">
    </t>
    </r>
  </si>
  <si>
    <r>
      <t xml:space="preserve">Ø </t>
    </r>
    <r>
      <rPr>
        <sz val="11"/>
        <rFont val="Arial Narrow"/>
        <family val="2"/>
      </rPr>
      <t xml:space="preserve">Individual tasks are allocated on the basis of the specific know-how of each partner. </t>
    </r>
    <r>
      <rPr>
        <b/>
        <sz val="11"/>
        <rFont val="Arial Narrow"/>
        <family val="2"/>
      </rPr>
      <t>The expertise of the partners must be convincingly demonstrated.</t>
    </r>
  </si>
  <si>
    <r>
      <t xml:space="preserve">Ø </t>
    </r>
    <r>
      <rPr>
        <sz val="7"/>
        <rFont val="Times New Roman"/>
        <family val="1"/>
      </rPr>
      <t>  </t>
    </r>
    <r>
      <rPr>
        <sz val="11"/>
        <rFont val="Arial Narrow"/>
        <family val="2"/>
      </rPr>
      <t>The consortium is a multi-actor consortium, possessing the skills and competences required to ensure that the work programme can be undertaken efficiently, effectively and professionally.  </t>
    </r>
    <r>
      <rPr>
        <sz val="7"/>
        <rFont val="Times New Roman"/>
        <family val="1"/>
      </rPr>
      <t xml:space="preserve"> </t>
    </r>
  </si>
  <si>
    <r>
      <t>Ø</t>
    </r>
    <r>
      <rPr>
        <sz val="7"/>
        <rFont val="Times New Roman"/>
        <family val="1"/>
      </rPr>
      <t xml:space="preserve">   </t>
    </r>
    <r>
      <rPr>
        <sz val="11"/>
        <rFont val="Arial Narrow"/>
        <family val="2"/>
      </rPr>
      <t>There is an appropriate distribution of tasks and a balanced involvement of the different partners with complementary competencies and countries in the implementation of the work programme.   </t>
    </r>
    <r>
      <rPr>
        <sz val="7"/>
        <rFont val="Times New Roman"/>
        <family val="1"/>
      </rPr>
      <t xml:space="preserve">  </t>
    </r>
  </si>
  <si>
    <r>
      <t>Ø</t>
    </r>
    <r>
      <rPr>
        <sz val="7"/>
        <rFont val="Times New Roman"/>
        <family val="1"/>
      </rPr>
      <t>    </t>
    </r>
    <r>
      <rPr>
        <sz val="11"/>
        <rFont val="Arial Narrow"/>
        <family val="2"/>
      </rPr>
      <t xml:space="preserve">If the initial developer of the chosen content and product(s) is not part of the current partnership, is there a clear description of the relationship that the consortium partners will establish with the initial developer (intellectual property rights etc.) </t>
    </r>
    <r>
      <rPr>
        <sz val="7"/>
        <rFont val="Times New Roman"/>
        <family val="1"/>
      </rPr>
      <t xml:space="preserve">
</t>
    </r>
  </si>
  <si>
    <r>
      <t>Ø</t>
    </r>
    <r>
      <rPr>
        <sz val="7"/>
        <rFont val="Times New Roman"/>
        <family val="1"/>
      </rPr>
      <t>   </t>
    </r>
    <r>
      <rPr>
        <sz val="11"/>
        <rFont val="Arial Narrow"/>
        <family val="2"/>
      </rPr>
      <t> Are the innovative aspects of the content and products to be transferred evident and relevant for the targeted beneficiaries?</t>
    </r>
    <r>
      <rPr>
        <sz val="7"/>
        <rFont val="Times New Roman"/>
        <family val="1"/>
      </rPr>
      <t xml:space="preserve">
</t>
    </r>
  </si>
  <si>
    <r>
      <t xml:space="preserve">Ø  </t>
    </r>
    <r>
      <rPr>
        <sz val="11"/>
        <rFont val="Arial Narrow"/>
        <family val="2"/>
      </rPr>
      <t xml:space="preserve">Problems / challenges addressed by the proposal are clearly described and documented (published research findings, surveys, consultation, background information), and the proposed solutions are clearly described and appropriate. 
</t>
    </r>
  </si>
  <si>
    <r>
      <t xml:space="preserve">Ø  </t>
    </r>
    <r>
      <rPr>
        <sz val="11"/>
        <rFont val="Arial Narrow"/>
        <family val="2"/>
      </rPr>
      <t xml:space="preserve">Project results are relevant to the target beneficiaries, to the sector/s and/or the geographical area.
</t>
    </r>
  </si>
  <si>
    <t>Transfer of Innovation applications in the LLP-Leonardo da Vinci programme</t>
  </si>
  <si>
    <t>The assessment grids below show the scoring mechanism that will be used by the evaluators assessing the Transfer of Innovation (TOI) applications submitted to the National Agencies (NA) under the annual LLP general call for proposals.</t>
  </si>
  <si>
    <t>European award criteria for Leonardo da Vinci Transfer of Innovation project applications are specified in the annual LLP Guide, Part IIb – Explanations on the Action, Leonardo da Vinci Transfer of Innovation. For each award criterion, the assessment grids list a number of points that the evaluators assessing the submitted proposals will be asked to address and comment upon. The list of points to be addressed in the assessment is however not to be considered as exhaustive and, when writing the comments on a specific award criterion, evaluators will be free to address any other issue they feel relevant for this specific award criterion.  The column "Score" in the assessment grid has a built-in scroll-down menu where the evaluator can select scores from "No evidence" to "Very good".</t>
  </si>
  <si>
    <t>Version 2012</t>
  </si>
  <si>
    <t>05. Very weak</t>
  </si>
  <si>
    <t>06. Satisfactory</t>
  </si>
  <si>
    <t>07. Satisfactory</t>
  </si>
  <si>
    <t>09. Good</t>
  </si>
  <si>
    <t>09. Weak</t>
  </si>
  <si>
    <t>10. Satisfactory</t>
  </si>
  <si>
    <t>10. Weak</t>
  </si>
  <si>
    <t>11. Weak</t>
  </si>
  <si>
    <t>12. Good</t>
  </si>
  <si>
    <t>13. Good</t>
  </si>
  <si>
    <t>13. Satisfactory</t>
  </si>
  <si>
    <t>14. Satisfactory</t>
  </si>
  <si>
    <t>17. Good</t>
  </si>
  <si>
    <t xml:space="preserve"> 6 points</t>
  </si>
  <si>
    <t>6 points</t>
  </si>
  <si>
    <r>
      <t>Ø</t>
    </r>
    <r>
      <rPr>
        <sz val="11"/>
        <color indexed="10"/>
        <rFont val="Arial Narrow"/>
        <family val="2"/>
      </rPr>
      <t xml:space="preserve">  The proposal </t>
    </r>
    <r>
      <rPr>
        <b/>
        <sz val="11"/>
        <color indexed="10"/>
        <rFont val="Arial Narrow"/>
        <family val="2"/>
      </rPr>
      <t>clearly addresses</t>
    </r>
    <r>
      <rPr>
        <sz val="11"/>
        <color indexed="10"/>
        <rFont val="Arial Narrow"/>
        <family val="2"/>
      </rPr>
      <t xml:space="preserve"> </t>
    </r>
    <r>
      <rPr>
        <b/>
        <sz val="11"/>
        <color indexed="10"/>
        <rFont val="Arial Narrow"/>
        <family val="2"/>
      </rPr>
      <t>the European priority that the applicant has indicated in section D.2.3</t>
    </r>
    <r>
      <rPr>
        <sz val="11"/>
        <color indexed="10"/>
        <rFont val="Arial Narrow"/>
        <family val="2"/>
      </rPr>
      <t xml:space="preserve"> of the application form. If this is </t>
    </r>
    <r>
      <rPr>
        <b/>
        <sz val="11"/>
        <color indexed="10"/>
        <rFont val="Arial Narrow"/>
        <family val="2"/>
      </rPr>
      <t>not</t>
    </r>
    <r>
      <rPr>
        <sz val="11"/>
        <color indexed="10"/>
        <rFont val="Arial Narrow"/>
        <family val="2"/>
      </rPr>
      <t xml:space="preserve"> the case a score </t>
    </r>
    <r>
      <rPr>
        <b/>
        <sz val="11"/>
        <color indexed="10"/>
        <rFont val="Arial Narrow"/>
        <family val="2"/>
      </rPr>
      <t>under</t>
    </r>
    <r>
      <rPr>
        <sz val="11"/>
        <color indexed="10"/>
        <rFont val="Arial Narrow"/>
        <family val="2"/>
      </rPr>
      <t xml:space="preserve"> the threshold should be given.
</t>
    </r>
  </si>
  <si>
    <t xml:space="preserve"> 7 points</t>
  </si>
  <si>
    <t xml:space="preserve"> 10 points</t>
  </si>
  <si>
    <t>13 points</t>
  </si>
  <si>
    <r>
      <t xml:space="preserve">THRESHOLD:  </t>
    </r>
    <r>
      <rPr>
        <b/>
        <sz val="10"/>
        <rFont val="Arial"/>
        <family val="2"/>
      </rPr>
      <t>6</t>
    </r>
  </si>
  <si>
    <r>
      <t xml:space="preserve">THRESHOLD: </t>
    </r>
    <r>
      <rPr>
        <b/>
        <sz val="10"/>
        <rFont val="Arial"/>
        <family val="2"/>
      </rPr>
      <t xml:space="preserve"> 7</t>
    </r>
  </si>
  <si>
    <r>
      <t xml:space="preserve">THRESHOLD:  </t>
    </r>
    <r>
      <rPr>
        <b/>
        <sz val="10"/>
        <rFont val="Arial"/>
        <family val="2"/>
      </rPr>
      <t>10</t>
    </r>
  </si>
  <si>
    <t>10-11 = Satisfactory: addresses the criterion satisfactorily</t>
  </si>
  <si>
    <r>
      <t xml:space="preserve">THRESHOLD:  </t>
    </r>
    <r>
      <rPr>
        <b/>
        <sz val="10"/>
        <rFont val="Arial"/>
        <family val="2"/>
      </rPr>
      <t>13</t>
    </r>
  </si>
  <si>
    <t>13-15 = Satisfactory: addresses the criterion satisfactorily</t>
  </si>
  <si>
    <t xml:space="preserve">   0 = No evidence:   fails to include a minimum amount of evidence to enable the criterion to be evaluated </t>
  </si>
  <si>
    <t>1-3 = Very weak:     addresses the criterion but with significant or many weaknesses</t>
  </si>
  <si>
    <t>4-5 = Weak:            addresses the criterion but with some weaknesses</t>
  </si>
  <si>
    <t>1-5 = Very weak:      addresses the criterion but with significant or many weaknesses</t>
  </si>
  <si>
    <t>6-9 = Weak:             addresses the criterion but with some weaknesses</t>
  </si>
  <si>
    <t>12-13 = Good:           addresses the criterion with some aspects of high quality</t>
  </si>
  <si>
    <t>6-7 = Satisfactory:    addresses the criterion satisfactorily</t>
  </si>
  <si>
    <t>8-9 = Good:              addresses the criterion with some aspects of high quality</t>
  </si>
  <si>
    <t xml:space="preserve"> 10 = Very good:       addresses the criterion with all aspects of high quality </t>
  </si>
  <si>
    <t xml:space="preserve">14-15 = Very good:    addresses the criterion with all aspects of high quality </t>
  </si>
  <si>
    <t>1-6 = Very weak:      addresses the criterion but with significant or many weaknesses</t>
  </si>
  <si>
    <t>7-12 = Weak:           addresses the criterion but with some weaknesses</t>
  </si>
  <si>
    <t>16-18 = Good:           addresses the criterion with some aspects of high quality</t>
  </si>
  <si>
    <t xml:space="preserve">19-20 = Very good:    addresses the criterion with all aspects of high quality </t>
  </si>
  <si>
    <t xml:space="preserve">   0 = No evidence:    fails to include a minimum amount of evidence to enable the criterion to be evaluated </t>
  </si>
  <si>
    <t>1-3 = Very weak:      addresses the criterion but with significant or many weaknesses</t>
  </si>
  <si>
    <t>4-6 = Weak:             addresses the criterion but with some weaknesses</t>
  </si>
  <si>
    <t xml:space="preserve">   7 = Satisfactory:    addresses the criterion satisfactorily</t>
  </si>
  <si>
    <t>Scores are defined as follows for award criteria 1. Relevance and 4. European Added Value:</t>
  </si>
  <si>
    <t>Scores are defined as follows for award criteria 3. Quality of Consortium, 6. Quality of Valorisation Plan and 8. Cost-Benefit Ratio:</t>
  </si>
  <si>
    <t xml:space="preserve">Scores are defined as follows for award criterion 5. Quality of the Work Programme: </t>
  </si>
  <si>
    <t xml:space="preserve">Scores are defined as follows for award criteria 2. Innovative Character and 7. Impact: </t>
  </si>
  <si>
    <t>1.</t>
  </si>
  <si>
    <t>2.</t>
  </si>
  <si>
    <t>3.</t>
  </si>
  <si>
    <t>4.</t>
  </si>
  <si>
    <t>5.</t>
  </si>
  <si>
    <t>6.</t>
  </si>
  <si>
    <t>7.</t>
  </si>
  <si>
    <t>8.</t>
  </si>
  <si>
    <t>11. Satisfactory</t>
  </si>
  <si>
    <t>12. Weak</t>
  </si>
  <si>
    <t>15. Satisfactory</t>
  </si>
  <si>
    <t>18. Good</t>
  </si>
  <si>
    <t>06. Very weak</t>
  </si>
  <si>
    <t>10 points</t>
  </si>
</sst>
</file>

<file path=xl/styles.xml><?xml version="1.0" encoding="utf-8"?>
<styleSheet xmlns="http://schemas.openxmlformats.org/spreadsheetml/2006/main">
  <numFmts count="30">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809]dd\ mmmm\ yyyy"/>
    <numFmt numFmtId="181" formatCode="&quot;Yes&quot;;&quot;Yes&quot;;&quot;No&quot;"/>
    <numFmt numFmtId="182" formatCode="&quot;True&quot;;&quot;True&quot;;&quot;False&quot;"/>
    <numFmt numFmtId="183" formatCode="&quot;On&quot;;&quot;On&quot;;&quot;Off&quot;"/>
    <numFmt numFmtId="184" formatCode="[$€-2]\ #,##0.00_);[Red]\([$€-2]\ #,##0.00\)"/>
    <numFmt numFmtId="185" formatCode="0.0%"/>
  </numFmts>
  <fonts count="77">
    <font>
      <sz val="10"/>
      <name val="Arial"/>
      <family val="0"/>
    </font>
    <font>
      <sz val="8"/>
      <name val="Arial"/>
      <family val="0"/>
    </font>
    <font>
      <u val="single"/>
      <sz val="10"/>
      <color indexed="12"/>
      <name val="Arial"/>
      <family val="0"/>
    </font>
    <font>
      <u val="single"/>
      <sz val="10"/>
      <color indexed="36"/>
      <name val="Arial"/>
      <family val="0"/>
    </font>
    <font>
      <b/>
      <sz val="12"/>
      <name val="Times New Roman"/>
      <family val="1"/>
    </font>
    <font>
      <b/>
      <sz val="10"/>
      <name val="Arial"/>
      <family val="2"/>
    </font>
    <font>
      <i/>
      <sz val="10"/>
      <name val="Arial"/>
      <family val="2"/>
    </font>
    <font>
      <sz val="10"/>
      <color indexed="8"/>
      <name val="Arial"/>
      <family val="2"/>
    </font>
    <font>
      <b/>
      <sz val="12"/>
      <color indexed="8"/>
      <name val="Arial"/>
      <family val="2"/>
    </font>
    <font>
      <b/>
      <sz val="14"/>
      <name val="Arial"/>
      <family val="2"/>
    </font>
    <font>
      <sz val="11"/>
      <name val="Arial"/>
      <family val="2"/>
    </font>
    <font>
      <sz val="12"/>
      <name val="Times New Roman"/>
      <family val="1"/>
    </font>
    <font>
      <sz val="10"/>
      <name val="Wingdings"/>
      <family val="0"/>
    </font>
    <font>
      <sz val="7"/>
      <name val="Times New Roman"/>
      <family val="1"/>
    </font>
    <font>
      <b/>
      <sz val="10"/>
      <color indexed="10"/>
      <name val="Arial"/>
      <family val="2"/>
    </font>
    <font>
      <b/>
      <i/>
      <sz val="12"/>
      <name val="Times New Roman"/>
      <family val="1"/>
    </font>
    <font>
      <b/>
      <sz val="19"/>
      <name val="Arial Narrow"/>
      <family val="2"/>
    </font>
    <font>
      <b/>
      <i/>
      <sz val="24"/>
      <color indexed="18"/>
      <name val="Arial Narrow"/>
      <family val="2"/>
    </font>
    <font>
      <b/>
      <sz val="24"/>
      <name val="Arial Narrow"/>
      <family val="2"/>
    </font>
    <font>
      <b/>
      <sz val="24"/>
      <color indexed="18"/>
      <name val="Arial Narrow"/>
      <family val="2"/>
    </font>
    <font>
      <b/>
      <sz val="19"/>
      <color indexed="18"/>
      <name val="Arial Narrow"/>
      <family val="2"/>
    </font>
    <font>
      <b/>
      <sz val="23"/>
      <color indexed="18"/>
      <name val="Arial Narrow"/>
      <family val="2"/>
    </font>
    <font>
      <b/>
      <sz val="18"/>
      <color indexed="18"/>
      <name val="Arial Narrow"/>
      <family val="2"/>
    </font>
    <font>
      <i/>
      <sz val="18"/>
      <color indexed="18"/>
      <name val="Arial Narrow"/>
      <family val="2"/>
    </font>
    <font>
      <b/>
      <sz val="10"/>
      <color indexed="8"/>
      <name val="Arial"/>
      <family val="2"/>
    </font>
    <font>
      <sz val="11"/>
      <name val="Arial Narrow"/>
      <family val="2"/>
    </font>
    <font>
      <b/>
      <sz val="11"/>
      <name val="Arial Narrow"/>
      <family val="2"/>
    </font>
    <font>
      <i/>
      <sz val="10"/>
      <name val="Arial Narrow"/>
      <family val="2"/>
    </font>
    <font>
      <sz val="11"/>
      <name val="Wingdings"/>
      <family val="0"/>
    </font>
    <font>
      <sz val="12"/>
      <name val="Arial Narrow"/>
      <family val="2"/>
    </font>
    <font>
      <b/>
      <sz val="12"/>
      <name val="Arial"/>
      <family val="2"/>
    </font>
    <font>
      <sz val="12"/>
      <color indexed="8"/>
      <name val="Arial"/>
      <family val="2"/>
    </font>
    <font>
      <i/>
      <sz val="10"/>
      <color indexed="8"/>
      <name val="Arial"/>
      <family val="2"/>
    </font>
    <font>
      <b/>
      <sz val="12"/>
      <color indexed="10"/>
      <name val="Arial"/>
      <family val="2"/>
    </font>
    <font>
      <b/>
      <i/>
      <sz val="12"/>
      <name val="Arial"/>
      <family val="2"/>
    </font>
    <font>
      <i/>
      <sz val="12"/>
      <name val="Arial"/>
      <family val="2"/>
    </font>
    <font>
      <u val="single"/>
      <sz val="12"/>
      <color indexed="12"/>
      <name val="Arial"/>
      <family val="2"/>
    </font>
    <font>
      <sz val="12"/>
      <name val="Arial"/>
      <family val="2"/>
    </font>
    <font>
      <b/>
      <sz val="18"/>
      <color indexed="18"/>
      <name val="Arial"/>
      <family val="2"/>
    </font>
    <font>
      <b/>
      <sz val="11"/>
      <color indexed="18"/>
      <name val="Arial"/>
      <family val="2"/>
    </font>
    <font>
      <sz val="11"/>
      <color indexed="10"/>
      <name val="Wingdings"/>
      <family val="0"/>
    </font>
    <font>
      <sz val="11"/>
      <color indexed="10"/>
      <name val="Arial Narrow"/>
      <family val="2"/>
    </font>
    <font>
      <b/>
      <sz val="11"/>
      <color indexed="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
      <patternFill patternType="solid">
        <fgColor indexed="10"/>
        <bgColor indexed="64"/>
      </patternFill>
    </fill>
    <fill>
      <patternFill patternType="solid">
        <fgColor indexed="11"/>
        <bgColor indexed="64"/>
      </patternFill>
    </fill>
    <fill>
      <patternFill patternType="solid">
        <fgColor indexed="52"/>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style="medium"/>
      <right style="medium"/>
      <top style="medium"/>
      <bottom style="thin"/>
    </border>
    <border>
      <left style="medium"/>
      <right style="medium"/>
      <top style="thin"/>
      <bottom style="medium"/>
    </border>
    <border>
      <left>
        <color indexed="63"/>
      </left>
      <right style="medium"/>
      <top style="medium"/>
      <bottom style="medium"/>
    </border>
    <border>
      <left>
        <color indexed="63"/>
      </left>
      <right>
        <color indexed="63"/>
      </right>
      <top style="medium"/>
      <bottom style="medium"/>
    </border>
    <border>
      <left style="medium"/>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style="thin"/>
      <bottom style="thin"/>
    </border>
    <border>
      <left style="medium"/>
      <right style="medium"/>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thin"/>
      <bottom style="medium"/>
    </border>
    <border>
      <left style="thin"/>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80">
    <xf numFmtId="0" fontId="0" fillId="0" borderId="0" xfId="0" applyAlignment="1">
      <alignment/>
    </xf>
    <xf numFmtId="0" fontId="5" fillId="0" borderId="10" xfId="0" applyFont="1" applyBorder="1" applyAlignment="1">
      <alignment vertical="top" wrapText="1"/>
    </xf>
    <xf numFmtId="0" fontId="5" fillId="33" borderId="11" xfId="0" applyFont="1" applyFill="1" applyBorder="1" applyAlignment="1">
      <alignment horizontal="center" vertical="top" wrapText="1"/>
    </xf>
    <xf numFmtId="0" fontId="5" fillId="33" borderId="12" xfId="0" applyFont="1" applyFill="1" applyBorder="1" applyAlignment="1">
      <alignment vertical="top" wrapText="1"/>
    </xf>
    <xf numFmtId="0" fontId="5" fillId="33" borderId="11" xfId="0" applyFont="1" applyFill="1" applyBorder="1" applyAlignment="1">
      <alignment vertical="top" wrapText="1"/>
    </xf>
    <xf numFmtId="0" fontId="8" fillId="0" borderId="0" xfId="0" applyFont="1" applyAlignment="1">
      <alignment/>
    </xf>
    <xf numFmtId="0" fontId="8" fillId="0" borderId="0" xfId="0" applyFont="1" applyAlignment="1">
      <alignment horizontal="center"/>
    </xf>
    <xf numFmtId="0" fontId="7" fillId="0" borderId="0" xfId="0" applyFont="1" applyAlignment="1">
      <alignment horizontal="justify"/>
    </xf>
    <xf numFmtId="0" fontId="0" fillId="0" borderId="0" xfId="0" applyFont="1" applyAlignment="1">
      <alignment/>
    </xf>
    <xf numFmtId="0" fontId="0" fillId="0" borderId="0" xfId="0" applyFont="1" applyAlignment="1">
      <alignment/>
    </xf>
    <xf numFmtId="0" fontId="5" fillId="0" borderId="13" xfId="0" applyFont="1" applyBorder="1" applyAlignment="1">
      <alignment vertical="top" wrapText="1"/>
    </xf>
    <xf numFmtId="0" fontId="5" fillId="0" borderId="0" xfId="0" applyFont="1" applyAlignment="1">
      <alignment/>
    </xf>
    <xf numFmtId="0" fontId="9" fillId="0" borderId="0" xfId="0" applyFont="1" applyAlignment="1">
      <alignment horizontal="center" wrapText="1"/>
    </xf>
    <xf numFmtId="0" fontId="0" fillId="0" borderId="14" xfId="0" applyBorder="1" applyAlignment="1">
      <alignment/>
    </xf>
    <xf numFmtId="0" fontId="0" fillId="0" borderId="15" xfId="0" applyBorder="1" applyAlignment="1">
      <alignment/>
    </xf>
    <xf numFmtId="0" fontId="5" fillId="33" borderId="10" xfId="0" applyFont="1" applyFill="1" applyBorder="1" applyAlignment="1">
      <alignment vertical="top" wrapText="1"/>
    </xf>
    <xf numFmtId="0" fontId="5" fillId="34" borderId="16" xfId="0" applyFont="1" applyFill="1" applyBorder="1" applyAlignment="1">
      <alignment vertical="top" wrapText="1"/>
    </xf>
    <xf numFmtId="0" fontId="5" fillId="34" borderId="16" xfId="0" applyFont="1" applyFill="1" applyBorder="1" applyAlignment="1">
      <alignment horizontal="center" vertical="top" wrapText="1"/>
    </xf>
    <xf numFmtId="0" fontId="5" fillId="34" borderId="17" xfId="0" applyFont="1" applyFill="1" applyBorder="1" applyAlignment="1">
      <alignment horizontal="center" vertical="top" wrapText="1"/>
    </xf>
    <xf numFmtId="0" fontId="5" fillId="34" borderId="10" xfId="0" applyFont="1" applyFill="1" applyBorder="1" applyAlignment="1">
      <alignment horizontal="center" vertical="top" wrapText="1"/>
    </xf>
    <xf numFmtId="0" fontId="0" fillId="0" borderId="0" xfId="0" applyFill="1" applyAlignment="1">
      <alignment/>
    </xf>
    <xf numFmtId="0" fontId="4" fillId="0" borderId="0" xfId="0" applyFont="1" applyFill="1" applyBorder="1" applyAlignment="1" applyProtection="1">
      <alignment horizontal="left" vertical="top" wrapText="1"/>
      <protection/>
    </xf>
    <xf numFmtId="0" fontId="0" fillId="0" borderId="17" xfId="0" applyFill="1" applyBorder="1" applyAlignment="1">
      <alignment wrapText="1"/>
    </xf>
    <xf numFmtId="0" fontId="11" fillId="0" borderId="0" xfId="0" applyFont="1" applyAlignment="1">
      <alignment/>
    </xf>
    <xf numFmtId="0" fontId="5" fillId="33" borderId="18" xfId="0" applyFont="1" applyFill="1" applyBorder="1" applyAlignment="1">
      <alignment vertical="top" wrapText="1"/>
    </xf>
    <xf numFmtId="0" fontId="0" fillId="0" borderId="0" xfId="0" applyBorder="1" applyAlignment="1">
      <alignment/>
    </xf>
    <xf numFmtId="0" fontId="0" fillId="0" borderId="0" xfId="0" applyFill="1" applyBorder="1" applyAlignment="1">
      <alignment/>
    </xf>
    <xf numFmtId="0" fontId="5" fillId="34" borderId="0" xfId="0" applyFont="1" applyFill="1" applyBorder="1" applyAlignment="1">
      <alignment horizontal="center" vertical="top" wrapText="1"/>
    </xf>
    <xf numFmtId="0" fontId="0" fillId="0" borderId="0" xfId="0" applyBorder="1" applyAlignment="1">
      <alignment/>
    </xf>
    <xf numFmtId="0" fontId="0" fillId="0" borderId="0" xfId="0" applyBorder="1" applyAlignment="1">
      <alignment wrapText="1"/>
    </xf>
    <xf numFmtId="0" fontId="0" fillId="0" borderId="19" xfId="0" applyFill="1" applyBorder="1" applyAlignment="1">
      <alignment/>
    </xf>
    <xf numFmtId="0" fontId="5" fillId="33" borderId="11" xfId="0" applyFont="1" applyFill="1" applyBorder="1" applyAlignment="1" applyProtection="1">
      <alignment horizontal="center" vertical="top" wrapText="1"/>
      <protection locked="0"/>
    </xf>
    <xf numFmtId="0" fontId="5" fillId="33" borderId="16" xfId="0" applyFont="1" applyFill="1" applyBorder="1" applyAlignment="1" applyProtection="1">
      <alignment horizontal="center" vertical="top" wrapText="1"/>
      <protection locked="0"/>
    </xf>
    <xf numFmtId="0" fontId="16" fillId="0" borderId="0" xfId="0" applyFont="1" applyAlignment="1">
      <alignment/>
    </xf>
    <xf numFmtId="0" fontId="17" fillId="0" borderId="0" xfId="0" applyFont="1" applyAlignment="1">
      <alignment horizontal="center"/>
    </xf>
    <xf numFmtId="0" fontId="18" fillId="0" borderId="0" xfId="0" applyFont="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3" fillId="0" borderId="0" xfId="0" applyFont="1" applyAlignment="1">
      <alignment horizontal="center"/>
    </xf>
    <xf numFmtId="0" fontId="22" fillId="0" borderId="0" xfId="0" applyFont="1" applyAlignment="1">
      <alignment horizontal="center"/>
    </xf>
    <xf numFmtId="0" fontId="15" fillId="0" borderId="0" xfId="0" applyFont="1" applyBorder="1" applyAlignment="1">
      <alignment vertical="top" wrapText="1"/>
    </xf>
    <xf numFmtId="0" fontId="10" fillId="35" borderId="10" xfId="0" applyFont="1" applyFill="1" applyBorder="1" applyAlignment="1" applyProtection="1">
      <alignment horizontal="center" vertical="center"/>
      <protection/>
    </xf>
    <xf numFmtId="0" fontId="5" fillId="0" borderId="20" xfId="0" applyFont="1" applyBorder="1" applyAlignment="1">
      <alignment vertical="top" wrapText="1"/>
    </xf>
    <xf numFmtId="0" fontId="14" fillId="33" borderId="19" xfId="0" applyFont="1" applyFill="1" applyBorder="1" applyAlignment="1">
      <alignment horizontal="center" vertical="top" wrapText="1"/>
    </xf>
    <xf numFmtId="185" fontId="14" fillId="33" borderId="19" xfId="0" applyNumberFormat="1" applyFont="1" applyFill="1" applyBorder="1" applyAlignment="1">
      <alignment horizontal="center" vertical="top" wrapText="1"/>
    </xf>
    <xf numFmtId="0" fontId="5" fillId="33" borderId="19" xfId="0" applyFont="1" applyFill="1" applyBorder="1" applyAlignment="1">
      <alignment vertical="top" wrapText="1"/>
    </xf>
    <xf numFmtId="9" fontId="5" fillId="33" borderId="19" xfId="0" applyNumberFormat="1" applyFont="1" applyFill="1" applyBorder="1" applyAlignment="1">
      <alignment horizontal="center" vertical="top" wrapText="1"/>
    </xf>
    <xf numFmtId="9" fontId="5" fillId="33" borderId="17" xfId="0" applyNumberFormat="1" applyFont="1" applyFill="1" applyBorder="1" applyAlignment="1">
      <alignment horizontal="center" vertical="top" wrapText="1"/>
    </xf>
    <xf numFmtId="0" fontId="0" fillId="0" borderId="19" xfId="0" applyFill="1" applyBorder="1" applyAlignment="1">
      <alignment wrapText="1"/>
    </xf>
    <xf numFmtId="0" fontId="0" fillId="35" borderId="0" xfId="0" applyFill="1" applyAlignment="1">
      <alignment/>
    </xf>
    <xf numFmtId="0" fontId="0" fillId="36" borderId="0" xfId="0" applyFill="1" applyAlignment="1">
      <alignment/>
    </xf>
    <xf numFmtId="0" fontId="0" fillId="37" borderId="0" xfId="0" applyFill="1" applyAlignment="1">
      <alignment/>
    </xf>
    <xf numFmtId="0" fontId="0" fillId="38" borderId="0" xfId="0" applyFill="1" applyAlignment="1">
      <alignment/>
    </xf>
    <xf numFmtId="0" fontId="24" fillId="0" borderId="0" xfId="0" applyFont="1" applyAlignment="1">
      <alignment horizontal="justify"/>
    </xf>
    <xf numFmtId="0" fontId="26" fillId="33" borderId="16" xfId="0" applyFont="1" applyFill="1" applyBorder="1" applyAlignment="1">
      <alignment vertical="top" wrapText="1"/>
    </xf>
    <xf numFmtId="0" fontId="29" fillId="0" borderId="0" xfId="0" applyFont="1" applyAlignment="1">
      <alignment/>
    </xf>
    <xf numFmtId="0" fontId="5" fillId="33" borderId="16" xfId="0" applyFont="1" applyFill="1" applyBorder="1" applyAlignment="1">
      <alignment horizontal="center" vertical="top" wrapText="1"/>
    </xf>
    <xf numFmtId="0" fontId="10" fillId="35" borderId="12" xfId="0" applyFont="1" applyFill="1" applyBorder="1" applyAlignment="1" applyProtection="1">
      <alignment horizontal="center" vertical="center"/>
      <protection/>
    </xf>
    <xf numFmtId="0" fontId="5" fillId="33" borderId="21" xfId="0" applyFont="1" applyFill="1" applyBorder="1" applyAlignment="1">
      <alignment horizontal="center" vertical="top" wrapText="1"/>
    </xf>
    <xf numFmtId="0" fontId="5" fillId="33" borderId="16" xfId="0" applyFont="1" applyFill="1" applyBorder="1" applyAlignment="1">
      <alignment vertical="top" wrapText="1"/>
    </xf>
    <xf numFmtId="0" fontId="5" fillId="33" borderId="21" xfId="0" applyFont="1" applyFill="1" applyBorder="1" applyAlignment="1">
      <alignment vertical="top" wrapText="1"/>
    </xf>
    <xf numFmtId="0" fontId="30" fillId="0" borderId="0" xfId="0" applyFont="1" applyAlignment="1">
      <alignment horizontal="center"/>
    </xf>
    <xf numFmtId="0" fontId="30" fillId="39" borderId="22" xfId="0" applyFont="1" applyFill="1" applyBorder="1" applyAlignment="1" applyProtection="1">
      <alignment horizontal="left" vertical="top" wrapText="1"/>
      <protection/>
    </xf>
    <xf numFmtId="0" fontId="31" fillId="0" borderId="0" xfId="0" applyFont="1" applyAlignment="1">
      <alignment/>
    </xf>
    <xf numFmtId="0" fontId="30" fillId="0" borderId="10" xfId="0" applyFont="1" applyBorder="1" applyAlignment="1">
      <alignment vertical="top" wrapText="1"/>
    </xf>
    <xf numFmtId="0" fontId="30" fillId="0" borderId="16" xfId="0" applyFont="1" applyBorder="1" applyAlignment="1">
      <alignment vertical="top" wrapText="1"/>
    </xf>
    <xf numFmtId="0" fontId="30" fillId="0" borderId="16" xfId="0" applyFont="1" applyBorder="1" applyAlignment="1">
      <alignment horizontal="center" vertical="top" wrapText="1"/>
    </xf>
    <xf numFmtId="0" fontId="30" fillId="33" borderId="23" xfId="0" applyFont="1" applyFill="1" applyBorder="1" applyAlignment="1">
      <alignment vertical="top" wrapText="1"/>
    </xf>
    <xf numFmtId="0" fontId="33" fillId="33" borderId="23" xfId="0" applyFont="1" applyFill="1" applyBorder="1" applyAlignment="1">
      <alignment vertical="top" wrapText="1"/>
    </xf>
    <xf numFmtId="0" fontId="30" fillId="33" borderId="23" xfId="0" applyFont="1" applyFill="1" applyBorder="1" applyAlignment="1">
      <alignment horizontal="center" vertical="top" wrapText="1"/>
    </xf>
    <xf numFmtId="0" fontId="30" fillId="33" borderId="24" xfId="0" applyFont="1" applyFill="1" applyBorder="1" applyAlignment="1">
      <alignment horizontal="center" vertical="top" wrapText="1"/>
    </xf>
    <xf numFmtId="0" fontId="30" fillId="33" borderId="12" xfId="0" applyFont="1" applyFill="1" applyBorder="1" applyAlignment="1">
      <alignment vertical="top" wrapText="1"/>
    </xf>
    <xf numFmtId="0" fontId="30" fillId="33" borderId="12" xfId="0" applyFont="1" applyFill="1" applyBorder="1" applyAlignment="1">
      <alignment horizontal="center" vertical="top" wrapText="1"/>
    </xf>
    <xf numFmtId="0" fontId="30" fillId="33" borderId="11" xfId="0" applyFont="1" applyFill="1" applyBorder="1" applyAlignment="1">
      <alignment horizontal="center" vertical="top" wrapText="1"/>
    </xf>
    <xf numFmtId="0" fontId="30" fillId="33" borderId="18" xfId="0" applyFont="1" applyFill="1" applyBorder="1" applyAlignment="1">
      <alignment vertical="top" wrapText="1"/>
    </xf>
    <xf numFmtId="0" fontId="34" fillId="33" borderId="20" xfId="0" applyFont="1" applyFill="1" applyBorder="1" applyAlignment="1">
      <alignment vertical="top" wrapText="1"/>
    </xf>
    <xf numFmtId="0" fontId="30" fillId="33" borderId="0" xfId="0" applyFont="1" applyFill="1" applyBorder="1" applyAlignment="1">
      <alignment vertical="top" wrapText="1"/>
    </xf>
    <xf numFmtId="0" fontId="30" fillId="33" borderId="0" xfId="0" applyFont="1" applyFill="1" applyBorder="1" applyAlignment="1">
      <alignment horizontal="center" vertical="top" wrapText="1"/>
    </xf>
    <xf numFmtId="0" fontId="36" fillId="0" borderId="13" xfId="53" applyNumberFormat="1" applyFont="1" applyBorder="1" applyAlignment="1" applyProtection="1">
      <alignment vertical="top" wrapText="1"/>
      <protection locked="0"/>
    </xf>
    <xf numFmtId="0" fontId="36" fillId="0" borderId="25" xfId="53" applyNumberFormat="1" applyFont="1" applyBorder="1" applyAlignment="1" applyProtection="1">
      <alignment vertical="top" wrapText="1"/>
      <protection locked="0"/>
    </xf>
    <xf numFmtId="0" fontId="36" fillId="0" borderId="21" xfId="53" applyNumberFormat="1" applyFont="1" applyBorder="1" applyAlignment="1" applyProtection="1">
      <alignment vertical="top" wrapText="1"/>
      <protection locked="0"/>
    </xf>
    <xf numFmtId="0" fontId="36" fillId="0" borderId="20" xfId="53" applyNumberFormat="1" applyFont="1" applyBorder="1" applyAlignment="1" applyProtection="1">
      <alignment vertical="top" wrapText="1"/>
      <protection locked="0"/>
    </xf>
    <xf numFmtId="0" fontId="36" fillId="0" borderId="0" xfId="53" applyNumberFormat="1" applyFont="1" applyBorder="1" applyAlignment="1" applyProtection="1">
      <alignment vertical="top" wrapText="1"/>
      <protection locked="0"/>
    </xf>
    <xf numFmtId="0" fontId="36" fillId="0" borderId="24" xfId="53" applyNumberFormat="1" applyFont="1" applyBorder="1" applyAlignment="1" applyProtection="1">
      <alignment vertical="top" wrapText="1"/>
      <protection locked="0"/>
    </xf>
    <xf numFmtId="0" fontId="36" fillId="0" borderId="26" xfId="53" applyNumberFormat="1" applyFont="1" applyBorder="1" applyAlignment="1" applyProtection="1">
      <alignment vertical="top" wrapText="1"/>
      <protection locked="0"/>
    </xf>
    <xf numFmtId="0" fontId="36" fillId="0" borderId="19" xfId="53" applyNumberFormat="1" applyFont="1" applyBorder="1" applyAlignment="1" applyProtection="1">
      <alignment vertical="top" wrapText="1"/>
      <protection locked="0"/>
    </xf>
    <xf numFmtId="0" fontId="36" fillId="0" borderId="11" xfId="53" applyNumberFormat="1" applyFont="1" applyBorder="1" applyAlignment="1" applyProtection="1">
      <alignment vertical="top" wrapText="1"/>
      <protection locked="0"/>
    </xf>
    <xf numFmtId="0" fontId="33" fillId="33" borderId="12" xfId="0" applyFont="1" applyFill="1" applyBorder="1" applyAlignment="1">
      <alignment vertical="top" wrapText="1"/>
    </xf>
    <xf numFmtId="49" fontId="35" fillId="0" borderId="13" xfId="0" applyNumberFormat="1" applyFont="1" applyBorder="1" applyAlignment="1" applyProtection="1">
      <alignment vertical="top" wrapText="1"/>
      <protection locked="0"/>
    </xf>
    <xf numFmtId="49" fontId="35" fillId="0" borderId="25" xfId="0" applyNumberFormat="1" applyFont="1" applyBorder="1" applyAlignment="1" applyProtection="1">
      <alignment vertical="top" wrapText="1"/>
      <protection locked="0"/>
    </xf>
    <xf numFmtId="49" fontId="35" fillId="0" borderId="21" xfId="0" applyNumberFormat="1" applyFont="1" applyBorder="1" applyAlignment="1" applyProtection="1">
      <alignment vertical="top" wrapText="1"/>
      <protection locked="0"/>
    </xf>
    <xf numFmtId="49" fontId="35" fillId="0" borderId="20" xfId="0" applyNumberFormat="1" applyFont="1" applyBorder="1" applyAlignment="1" applyProtection="1">
      <alignment vertical="top" wrapText="1"/>
      <protection locked="0"/>
    </xf>
    <xf numFmtId="49" fontId="35" fillId="0" borderId="0" xfId="0" applyNumberFormat="1" applyFont="1" applyBorder="1" applyAlignment="1" applyProtection="1">
      <alignment vertical="top" wrapText="1"/>
      <protection locked="0"/>
    </xf>
    <xf numFmtId="49" fontId="35" fillId="0" borderId="24" xfId="0" applyNumberFormat="1" applyFont="1" applyBorder="1" applyAlignment="1" applyProtection="1">
      <alignment vertical="top" wrapText="1"/>
      <protection locked="0"/>
    </xf>
    <xf numFmtId="49" fontId="35" fillId="0" borderId="26" xfId="0" applyNumberFormat="1" applyFont="1" applyBorder="1" applyAlignment="1" applyProtection="1">
      <alignment vertical="top" wrapText="1"/>
      <protection locked="0"/>
    </xf>
    <xf numFmtId="49" fontId="35" fillId="0" borderId="19" xfId="0" applyNumberFormat="1" applyFont="1" applyBorder="1" applyAlignment="1" applyProtection="1">
      <alignment vertical="top" wrapText="1"/>
      <protection locked="0"/>
    </xf>
    <xf numFmtId="49" fontId="35" fillId="0" borderId="11" xfId="0" applyNumberFormat="1" applyFont="1" applyBorder="1" applyAlignment="1" applyProtection="1">
      <alignment vertical="top" wrapText="1"/>
      <protection locked="0"/>
    </xf>
    <xf numFmtId="0" fontId="30" fillId="33" borderId="18" xfId="0" applyFont="1" applyFill="1" applyBorder="1" applyAlignment="1">
      <alignment horizontal="center" vertical="top" wrapText="1"/>
    </xf>
    <xf numFmtId="0" fontId="30" fillId="0" borderId="12" xfId="0" applyFont="1" applyBorder="1" applyAlignment="1">
      <alignment vertical="top" wrapText="1"/>
    </xf>
    <xf numFmtId="0" fontId="30" fillId="0" borderId="11" xfId="0" applyFont="1" applyBorder="1" applyAlignment="1">
      <alignment vertical="top" wrapText="1"/>
    </xf>
    <xf numFmtId="0" fontId="33" fillId="0" borderId="11" xfId="0" applyFont="1" applyBorder="1" applyAlignment="1">
      <alignment vertical="top" wrapText="1"/>
    </xf>
    <xf numFmtId="0" fontId="30" fillId="0" borderId="11" xfId="0" applyFont="1" applyBorder="1" applyAlignment="1">
      <alignment horizontal="center" vertical="top" wrapText="1"/>
    </xf>
    <xf numFmtId="185" fontId="33" fillId="0" borderId="11" xfId="0" applyNumberFormat="1" applyFont="1" applyBorder="1" applyAlignment="1">
      <alignment horizontal="center" vertical="top" wrapText="1"/>
    </xf>
    <xf numFmtId="0" fontId="37" fillId="0" borderId="0" xfId="0" applyFont="1" applyAlignment="1">
      <alignment/>
    </xf>
    <xf numFmtId="0" fontId="38" fillId="0" borderId="0" xfId="0" applyFont="1" applyAlignment="1">
      <alignment horizontal="center"/>
    </xf>
    <xf numFmtId="0" fontId="39" fillId="0" borderId="0" xfId="0" applyFont="1" applyAlignment="1">
      <alignment horizontal="center"/>
    </xf>
    <xf numFmtId="0" fontId="39" fillId="0" borderId="0" xfId="0" applyFont="1" applyAlignment="1">
      <alignment/>
    </xf>
    <xf numFmtId="0" fontId="39" fillId="40" borderId="0" xfId="0" applyFont="1" applyFill="1" applyAlignment="1">
      <alignment/>
    </xf>
    <xf numFmtId="0" fontId="39" fillId="40" borderId="0" xfId="0" applyFont="1" applyFill="1" applyAlignment="1">
      <alignment wrapText="1"/>
    </xf>
    <xf numFmtId="0" fontId="39" fillId="0" borderId="23" xfId="0" applyFont="1" applyBorder="1" applyAlignment="1">
      <alignment horizontal="left" vertical="top" wrapText="1"/>
    </xf>
    <xf numFmtId="0" fontId="39" fillId="0" borderId="18" xfId="0" applyFont="1" applyBorder="1" applyAlignment="1">
      <alignment horizontal="left" vertical="top" wrapText="1"/>
    </xf>
    <xf numFmtId="0" fontId="39" fillId="0" borderId="12" xfId="0" applyFont="1" applyBorder="1" applyAlignment="1">
      <alignment horizontal="left" vertical="top" wrapText="1"/>
    </xf>
    <xf numFmtId="0" fontId="5" fillId="0" borderId="25" xfId="0" applyFont="1" applyBorder="1" applyAlignment="1">
      <alignment vertical="top" wrapText="1"/>
    </xf>
    <xf numFmtId="0" fontId="0" fillId="0" borderId="25" xfId="0" applyFont="1" applyBorder="1" applyAlignment="1">
      <alignment vertical="top" wrapText="1"/>
    </xf>
    <xf numFmtId="0" fontId="0" fillId="0" borderId="21" xfId="0" applyFont="1" applyBorder="1" applyAlignment="1">
      <alignment vertical="top" wrapText="1"/>
    </xf>
    <xf numFmtId="0" fontId="5" fillId="0" borderId="0" xfId="0" applyFont="1" applyBorder="1" applyAlignment="1">
      <alignment vertical="top" wrapText="1"/>
    </xf>
    <xf numFmtId="0" fontId="0" fillId="0" borderId="0" xfId="0" applyFont="1" applyBorder="1" applyAlignment="1">
      <alignment vertical="top" wrapText="1"/>
    </xf>
    <xf numFmtId="0" fontId="0" fillId="0" borderId="24" xfId="0" applyFont="1" applyBorder="1" applyAlignment="1">
      <alignment vertical="top" wrapText="1"/>
    </xf>
    <xf numFmtId="0" fontId="0" fillId="0" borderId="25" xfId="0" applyBorder="1" applyAlignment="1">
      <alignment vertical="top" wrapText="1"/>
    </xf>
    <xf numFmtId="0" fontId="0" fillId="0" borderId="21" xfId="0" applyBorder="1" applyAlignment="1">
      <alignment vertical="top" wrapText="1"/>
    </xf>
    <xf numFmtId="0" fontId="12" fillId="0" borderId="0" xfId="0" applyFont="1" applyBorder="1" applyAlignment="1">
      <alignment horizontal="left" vertical="top" wrapText="1" indent="4"/>
    </xf>
    <xf numFmtId="0" fontId="13" fillId="0" borderId="0" xfId="0" applyFont="1" applyBorder="1" applyAlignment="1">
      <alignment horizontal="left" vertical="top" wrapText="1" indent="4"/>
    </xf>
    <xf numFmtId="0" fontId="6" fillId="0" borderId="19" xfId="0" applyFont="1" applyBorder="1" applyAlignment="1">
      <alignment vertical="top" wrapText="1"/>
    </xf>
    <xf numFmtId="0" fontId="6" fillId="0" borderId="20" xfId="0" applyFont="1" applyBorder="1" applyAlignment="1">
      <alignment vertical="top" wrapText="1"/>
    </xf>
    <xf numFmtId="0" fontId="6" fillId="0" borderId="26" xfId="0" applyFont="1" applyBorder="1" applyAlignment="1">
      <alignment vertical="top" wrapText="1"/>
    </xf>
    <xf numFmtId="0" fontId="6" fillId="0" borderId="0" xfId="0" applyFont="1" applyBorder="1" applyAlignment="1">
      <alignment vertical="top" wrapText="1"/>
    </xf>
    <xf numFmtId="0" fontId="28" fillId="0" borderId="0" xfId="0" applyFont="1" applyBorder="1" applyAlignment="1">
      <alignment horizontal="left" vertical="top" wrapText="1" indent="4"/>
    </xf>
    <xf numFmtId="0" fontId="25" fillId="0" borderId="0" xfId="0" applyFont="1" applyBorder="1" applyAlignment="1">
      <alignment horizontal="left" vertical="top" wrapText="1" indent="4"/>
    </xf>
    <xf numFmtId="0" fontId="40" fillId="0" borderId="0" xfId="0" applyFont="1" applyBorder="1" applyAlignment="1">
      <alignment horizontal="left" vertical="top" wrapText="1" indent="4"/>
    </xf>
    <xf numFmtId="0" fontId="41" fillId="0" borderId="0" xfId="0" applyFont="1" applyBorder="1" applyAlignment="1">
      <alignment horizontal="left" vertical="top" wrapText="1" indent="4"/>
    </xf>
    <xf numFmtId="0" fontId="0" fillId="0" borderId="19" xfId="0" applyFont="1" applyBorder="1" applyAlignment="1">
      <alignment vertical="top" wrapText="1"/>
    </xf>
    <xf numFmtId="0" fontId="5" fillId="0" borderId="20" xfId="0" applyFont="1" applyBorder="1" applyAlignment="1">
      <alignment vertical="top" wrapText="1"/>
    </xf>
    <xf numFmtId="0" fontId="5" fillId="0" borderId="26" xfId="0" applyFont="1" applyBorder="1" applyAlignment="1">
      <alignment vertical="top" wrapText="1"/>
    </xf>
    <xf numFmtId="0" fontId="12" fillId="0" borderId="24" xfId="0" applyFont="1" applyBorder="1" applyAlignment="1">
      <alignment horizontal="left" vertical="top" wrapText="1" indent="4"/>
    </xf>
    <xf numFmtId="0" fontId="12" fillId="0" borderId="19" xfId="0" applyFont="1" applyBorder="1" applyAlignment="1">
      <alignment horizontal="left" vertical="top" wrapText="1" indent="4"/>
    </xf>
    <xf numFmtId="0" fontId="12" fillId="0" borderId="11" xfId="0" applyFont="1" applyBorder="1" applyAlignment="1">
      <alignment horizontal="left" vertical="top" wrapText="1" indent="4"/>
    </xf>
    <xf numFmtId="0" fontId="27" fillId="0" borderId="0" xfId="0" applyFont="1" applyBorder="1" applyAlignment="1">
      <alignment vertical="top" wrapText="1"/>
    </xf>
    <xf numFmtId="0" fontId="9" fillId="0" borderId="0" xfId="0" applyFont="1" applyAlignment="1">
      <alignment horizontal="center" wrapText="1"/>
    </xf>
    <xf numFmtId="0" fontId="0" fillId="0" borderId="27" xfId="0" applyBorder="1" applyAlignment="1" applyProtection="1">
      <alignment wrapText="1"/>
      <protection/>
    </xf>
    <xf numFmtId="0" fontId="0" fillId="0" borderId="17" xfId="0" applyBorder="1" applyAlignment="1" applyProtection="1">
      <alignment wrapText="1"/>
      <protection/>
    </xf>
    <xf numFmtId="0" fontId="0" fillId="0" borderId="16" xfId="0" applyBorder="1" applyAlignment="1" applyProtection="1">
      <alignment wrapText="1"/>
      <protection/>
    </xf>
    <xf numFmtId="0" fontId="0" fillId="0" borderId="23" xfId="0" applyBorder="1" applyAlignment="1" applyProtection="1">
      <alignment wrapText="1"/>
      <protection locked="0"/>
    </xf>
    <xf numFmtId="0" fontId="0" fillId="0" borderId="18" xfId="0" applyBorder="1" applyAlignment="1" applyProtection="1">
      <alignment wrapText="1"/>
      <protection locked="0"/>
    </xf>
    <xf numFmtId="0" fontId="0" fillId="0" borderId="12" xfId="0" applyBorder="1" applyAlignment="1" applyProtection="1">
      <alignment wrapText="1"/>
      <protection locked="0"/>
    </xf>
    <xf numFmtId="0" fontId="6" fillId="0" borderId="28" xfId="0" applyFont="1" applyBorder="1" applyAlignment="1">
      <alignment vertical="top" wrapText="1"/>
    </xf>
    <xf numFmtId="0" fontId="0" fillId="0" borderId="23" xfId="0" applyFont="1" applyBorder="1" applyAlignment="1" applyProtection="1">
      <alignment/>
      <protection locked="0"/>
    </xf>
    <xf numFmtId="0" fontId="0" fillId="0" borderId="18" xfId="0" applyFont="1" applyBorder="1" applyAlignment="1" applyProtection="1">
      <alignment/>
      <protection locked="0"/>
    </xf>
    <xf numFmtId="0" fontId="0" fillId="0" borderId="12" xfId="0" applyFont="1" applyBorder="1" applyAlignment="1" applyProtection="1">
      <alignment/>
      <protection locked="0"/>
    </xf>
    <xf numFmtId="0" fontId="0" fillId="0" borderId="23" xfId="0" applyBorder="1" applyAlignment="1" applyProtection="1">
      <alignment/>
      <protection locked="0"/>
    </xf>
    <xf numFmtId="0" fontId="0" fillId="0" borderId="18" xfId="0" applyBorder="1" applyAlignment="1" applyProtection="1">
      <alignment/>
      <protection locked="0"/>
    </xf>
    <xf numFmtId="0" fontId="0" fillId="0" borderId="24" xfId="0" applyBorder="1" applyAlignment="1" applyProtection="1">
      <alignment/>
      <protection locked="0"/>
    </xf>
    <xf numFmtId="0" fontId="0" fillId="0" borderId="12" xfId="0" applyBorder="1" applyAlignment="1" applyProtection="1">
      <alignment/>
      <protection locked="0"/>
    </xf>
    <xf numFmtId="0" fontId="0" fillId="0" borderId="11" xfId="0" applyBorder="1" applyAlignment="1" applyProtection="1">
      <alignment wrapText="1"/>
      <protection locked="0"/>
    </xf>
    <xf numFmtId="0" fontId="28" fillId="0" borderId="29" xfId="0" applyFont="1" applyBorder="1" applyAlignment="1">
      <alignment vertical="top" wrapText="1"/>
    </xf>
    <xf numFmtId="0" fontId="26" fillId="0" borderId="29" xfId="0" applyFont="1" applyBorder="1" applyAlignment="1">
      <alignment vertical="top" wrapText="1"/>
    </xf>
    <xf numFmtId="0" fontId="25" fillId="0" borderId="29" xfId="0" applyFont="1" applyBorder="1" applyAlignment="1">
      <alignment vertical="top" wrapText="1"/>
    </xf>
    <xf numFmtId="0" fontId="5" fillId="39" borderId="13" xfId="0" applyFont="1" applyFill="1" applyBorder="1" applyAlignment="1" applyProtection="1">
      <alignment horizontal="left" vertical="top" wrapText="1"/>
      <protection/>
    </xf>
    <xf numFmtId="0" fontId="0" fillId="0" borderId="21" xfId="0" applyFont="1" applyBorder="1" applyAlignment="1">
      <alignment horizontal="left" vertical="top" wrapText="1"/>
    </xf>
    <xf numFmtId="0" fontId="5" fillId="39" borderId="27" xfId="0" applyFont="1" applyFill="1" applyBorder="1" applyAlignment="1" applyProtection="1">
      <alignment horizontal="left" vertical="top" wrapText="1"/>
      <protection/>
    </xf>
    <xf numFmtId="0" fontId="0" fillId="0" borderId="16" xfId="0" applyFont="1" applyBorder="1" applyAlignment="1">
      <alignment horizontal="left" vertical="top" wrapText="1"/>
    </xf>
    <xf numFmtId="0" fontId="32" fillId="0" borderId="0" xfId="0" applyFont="1" applyAlignment="1">
      <alignment wrapText="1"/>
    </xf>
    <xf numFmtId="0" fontId="30" fillId="0" borderId="0" xfId="0" applyFont="1" applyAlignment="1">
      <alignment horizontal="center"/>
    </xf>
    <xf numFmtId="0" fontId="30" fillId="39" borderId="30" xfId="0" applyFont="1" applyFill="1" applyBorder="1" applyAlignment="1" applyProtection="1">
      <alignment horizontal="left" vertical="top" wrapText="1"/>
      <protection/>
    </xf>
    <xf numFmtId="0" fontId="30" fillId="33" borderId="23" xfId="0" applyFont="1" applyFill="1" applyBorder="1" applyAlignment="1">
      <alignment vertical="top" wrapText="1"/>
    </xf>
    <xf numFmtId="0" fontId="30" fillId="33" borderId="18" xfId="0" applyFont="1" applyFill="1" applyBorder="1" applyAlignment="1">
      <alignment vertical="top" wrapText="1"/>
    </xf>
    <xf numFmtId="0" fontId="30" fillId="33" borderId="12" xfId="0" applyFont="1" applyFill="1" applyBorder="1" applyAlignment="1">
      <alignment vertical="top" wrapText="1"/>
    </xf>
    <xf numFmtId="0" fontId="35" fillId="0" borderId="23" xfId="0" applyFont="1" applyBorder="1" applyAlignment="1" applyProtection="1">
      <alignment vertical="top" wrapText="1"/>
      <protection locked="0"/>
    </xf>
    <xf numFmtId="0" fontId="35" fillId="0" borderId="18" xfId="0" applyFont="1" applyBorder="1" applyAlignment="1" applyProtection="1">
      <alignment vertical="top" wrapText="1"/>
      <protection locked="0"/>
    </xf>
    <xf numFmtId="0" fontId="35" fillId="0" borderId="12" xfId="0" applyFont="1" applyBorder="1" applyAlignment="1" applyProtection="1">
      <alignment vertical="top" wrapText="1"/>
      <protection locked="0"/>
    </xf>
    <xf numFmtId="49" fontId="35" fillId="0" borderId="13" xfId="0" applyNumberFormat="1" applyFont="1" applyBorder="1" applyAlignment="1" applyProtection="1">
      <alignment vertical="top" wrapText="1"/>
      <protection locked="0"/>
    </xf>
    <xf numFmtId="49" fontId="35" fillId="0" borderId="25" xfId="0" applyNumberFormat="1" applyFont="1" applyBorder="1" applyAlignment="1" applyProtection="1">
      <alignment vertical="top" wrapText="1"/>
      <protection locked="0"/>
    </xf>
    <xf numFmtId="49" fontId="35" fillId="0" borderId="21" xfId="0" applyNumberFormat="1" applyFont="1" applyBorder="1" applyAlignment="1" applyProtection="1">
      <alignment vertical="top" wrapText="1"/>
      <protection locked="0"/>
    </xf>
    <xf numFmtId="49" fontId="35" fillId="0" borderId="20" xfId="0" applyNumberFormat="1" applyFont="1" applyBorder="1" applyAlignment="1" applyProtection="1">
      <alignment vertical="top" wrapText="1"/>
      <protection locked="0"/>
    </xf>
    <xf numFmtId="49" fontId="35" fillId="0" borderId="0" xfId="0" applyNumberFormat="1" applyFont="1" applyBorder="1" applyAlignment="1" applyProtection="1">
      <alignment vertical="top" wrapText="1"/>
      <protection locked="0"/>
    </xf>
    <xf numFmtId="49" fontId="35" fillId="0" borderId="24" xfId="0" applyNumberFormat="1" applyFont="1" applyBorder="1" applyAlignment="1" applyProtection="1">
      <alignment vertical="top" wrapText="1"/>
      <protection locked="0"/>
    </xf>
    <xf numFmtId="49" fontId="35" fillId="0" borderId="26" xfId="0" applyNumberFormat="1" applyFont="1" applyBorder="1" applyAlignment="1" applyProtection="1">
      <alignment vertical="top" wrapText="1"/>
      <protection locked="0"/>
    </xf>
    <xf numFmtId="49" fontId="35" fillId="0" borderId="19" xfId="0" applyNumberFormat="1" applyFont="1" applyBorder="1" applyAlignment="1" applyProtection="1">
      <alignment vertical="top" wrapText="1"/>
      <protection locked="0"/>
    </xf>
    <xf numFmtId="49" fontId="35" fillId="0" borderId="11" xfId="0" applyNumberFormat="1" applyFont="1" applyBorder="1" applyAlignment="1" applyProtection="1">
      <alignment vertical="top" wrapText="1"/>
      <protection locked="0"/>
    </xf>
    <xf numFmtId="0" fontId="3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bgColor indexed="11"/>
        </patternFill>
      </fill>
    </dxf>
    <dxf>
      <fill>
        <patternFill>
          <bgColor indexed="34"/>
        </patternFill>
      </fill>
    </dxf>
    <dxf>
      <fill>
        <patternFill>
          <bgColor indexed="52"/>
        </patternFill>
      </fill>
    </dxf>
    <dxf>
      <fill>
        <patternFill>
          <bgColor indexed="11"/>
        </patternFill>
      </fill>
    </dxf>
    <dxf>
      <fill>
        <patternFill>
          <bgColor indexed="34"/>
        </patternFill>
      </fill>
    </dxf>
    <dxf>
      <fill>
        <patternFill>
          <bgColor indexed="52"/>
        </patternFill>
      </fill>
    </dxf>
    <dxf>
      <fill>
        <patternFill>
          <bgColor indexed="11"/>
        </patternFill>
      </fill>
    </dxf>
    <dxf>
      <fill>
        <patternFill>
          <bgColor indexed="34"/>
        </patternFill>
      </fill>
    </dxf>
    <dxf>
      <fill>
        <patternFill>
          <bgColor indexed="52"/>
        </patternFill>
      </fill>
    </dxf>
    <dxf>
      <fill>
        <patternFill>
          <bgColor indexed="11"/>
        </patternFill>
      </fill>
    </dxf>
    <dxf>
      <fill>
        <patternFill>
          <bgColor indexed="34"/>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2305050</xdr:colOff>
      <xdr:row>1</xdr:row>
      <xdr:rowOff>1276350</xdr:rowOff>
    </xdr:to>
    <xdr:pic>
      <xdr:nvPicPr>
        <xdr:cNvPr id="1" name="Picture 1"/>
        <xdr:cNvPicPr preferRelativeResize="1">
          <a:picLocks noChangeAspect="1"/>
        </xdr:cNvPicPr>
      </xdr:nvPicPr>
      <xdr:blipFill>
        <a:blip r:embed="rId1"/>
        <a:stretch>
          <a:fillRect/>
        </a:stretch>
      </xdr:blipFill>
      <xdr:spPr>
        <a:xfrm>
          <a:off x="0" y="200025"/>
          <a:ext cx="23050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2"/>
  <sheetViews>
    <sheetView zoomScalePageLayoutView="0" workbookViewId="0" topLeftCell="A25">
      <selection activeCell="A33" sqref="A33"/>
    </sheetView>
  </sheetViews>
  <sheetFormatPr defaultColWidth="9.140625" defaultRowHeight="12.75"/>
  <cols>
    <col min="1" max="1" width="89.00390625" style="0" customWidth="1"/>
  </cols>
  <sheetData>
    <row r="1" ht="15.75">
      <c r="A1" s="5"/>
    </row>
    <row r="2" ht="141" customHeight="1">
      <c r="A2" s="23"/>
    </row>
    <row r="3" ht="15.75">
      <c r="A3" s="41" t="s">
        <v>48</v>
      </c>
    </row>
    <row r="4" ht="15.75">
      <c r="A4" s="23" t="s">
        <v>49</v>
      </c>
    </row>
    <row r="5" ht="24">
      <c r="A5" s="33"/>
    </row>
    <row r="6" ht="30">
      <c r="A6" s="34" t="s">
        <v>50</v>
      </c>
    </row>
    <row r="7" ht="30">
      <c r="A7" s="35"/>
    </row>
    <row r="8" ht="30">
      <c r="A8" s="36" t="s">
        <v>51</v>
      </c>
    </row>
    <row r="9" ht="24">
      <c r="A9" s="37"/>
    </row>
    <row r="10" ht="24">
      <c r="A10" s="37"/>
    </row>
    <row r="11" ht="29.25">
      <c r="A11" s="38" t="s">
        <v>57</v>
      </c>
    </row>
    <row r="12" ht="23.25">
      <c r="A12" s="39" t="s">
        <v>52</v>
      </c>
    </row>
    <row r="13" ht="23.25">
      <c r="A13" s="40"/>
    </row>
    <row r="14" ht="23.25">
      <c r="A14" s="105" t="s">
        <v>106</v>
      </c>
    </row>
    <row r="15" ht="15">
      <c r="A15" s="106"/>
    </row>
    <row r="16" ht="15">
      <c r="A16" s="106"/>
    </row>
    <row r="17" ht="15">
      <c r="A17" s="106"/>
    </row>
    <row r="18" ht="15">
      <c r="A18" s="107" t="s">
        <v>53</v>
      </c>
    </row>
    <row r="19" ht="15">
      <c r="A19" s="108"/>
    </row>
    <row r="20" ht="15">
      <c r="A20" s="107" t="s">
        <v>54</v>
      </c>
    </row>
    <row r="21" ht="15">
      <c r="A21" s="108"/>
    </row>
    <row r="22" ht="15">
      <c r="A22" s="107" t="s">
        <v>21</v>
      </c>
    </row>
    <row r="23" ht="15">
      <c r="A23" s="109"/>
    </row>
    <row r="24" ht="15">
      <c r="A24" s="107" t="s">
        <v>55</v>
      </c>
    </row>
    <row r="25" ht="15">
      <c r="A25" s="108"/>
    </row>
    <row r="26" ht="15.75" thickBot="1">
      <c r="A26" s="106"/>
    </row>
    <row r="27" ht="12.75">
      <c r="A27" s="110" t="s">
        <v>56</v>
      </c>
    </row>
    <row r="28" ht="12.75">
      <c r="A28" s="111"/>
    </row>
    <row r="29" ht="12.75">
      <c r="A29" s="111"/>
    </row>
    <row r="30" ht="12.75">
      <c r="A30" s="111"/>
    </row>
    <row r="31" ht="12.75">
      <c r="A31" s="111"/>
    </row>
    <row r="32" ht="13.5" thickBot="1">
      <c r="A32" s="112"/>
    </row>
  </sheetData>
  <sheetProtection/>
  <mergeCells count="1">
    <mergeCell ref="A27:A32"/>
  </mergeCells>
  <printOptions/>
  <pageMargins left="0.75" right="0.75" top="0.74" bottom="1" header="0.5" footer="0.5"/>
  <pageSetup horizontalDpi="600" verticalDpi="600" orientation="portrait" paperSize="9" r:id="rId2"/>
  <headerFooter alignWithMargins="0">
    <oddHeader>&amp;L&amp;"Arial Narrow,Normal"GfNA-II-B-LDV-TOI-quality assessment - version October 2011</oddHeader>
  </headerFooter>
  <drawing r:id="rId1"/>
</worksheet>
</file>

<file path=xl/worksheets/sheet2.xml><?xml version="1.0" encoding="utf-8"?>
<worksheet xmlns="http://schemas.openxmlformats.org/spreadsheetml/2006/main" xmlns:r="http://schemas.openxmlformats.org/officeDocument/2006/relationships">
  <dimension ref="A1:A49"/>
  <sheetViews>
    <sheetView zoomScalePageLayoutView="0" workbookViewId="0" topLeftCell="A1">
      <selection activeCell="B7" sqref="B7"/>
    </sheetView>
  </sheetViews>
  <sheetFormatPr defaultColWidth="9.140625" defaultRowHeight="12.75"/>
  <cols>
    <col min="1" max="1" width="88.57421875" style="0" customWidth="1"/>
  </cols>
  <sheetData>
    <row r="1" ht="15.75">
      <c r="A1" s="6" t="s">
        <v>30</v>
      </c>
    </row>
    <row r="2" ht="15.75">
      <c r="A2" s="6" t="s">
        <v>103</v>
      </c>
    </row>
    <row r="3" ht="12.75">
      <c r="A3" s="7"/>
    </row>
    <row r="4" ht="12.75">
      <c r="A4" s="7"/>
    </row>
    <row r="5" ht="38.25">
      <c r="A5" s="7" t="s">
        <v>104</v>
      </c>
    </row>
    <row r="6" ht="12.75">
      <c r="A6" s="7"/>
    </row>
    <row r="7" ht="102">
      <c r="A7" s="7" t="s">
        <v>105</v>
      </c>
    </row>
    <row r="8" ht="12.75">
      <c r="A8" s="7"/>
    </row>
    <row r="9" ht="25.5">
      <c r="A9" s="54" t="s">
        <v>151</v>
      </c>
    </row>
    <row r="10" ht="12.75">
      <c r="A10" s="7"/>
    </row>
    <row r="11" ht="12.75">
      <c r="A11" s="9" t="s">
        <v>132</v>
      </c>
    </row>
    <row r="12" ht="12.75">
      <c r="A12" s="8" t="s">
        <v>133</v>
      </c>
    </row>
    <row r="13" ht="12.75">
      <c r="A13" s="8" t="s">
        <v>134</v>
      </c>
    </row>
    <row r="14" ht="12.75">
      <c r="A14" s="8" t="s">
        <v>126</v>
      </c>
    </row>
    <row r="15" ht="12.75">
      <c r="A15" s="8" t="s">
        <v>138</v>
      </c>
    </row>
    <row r="16" ht="12.75">
      <c r="A16" s="8" t="s">
        <v>139</v>
      </c>
    </row>
    <row r="17" ht="12.75">
      <c r="A17" s="8" t="s">
        <v>140</v>
      </c>
    </row>
    <row r="18" ht="12.75">
      <c r="A18" s="8"/>
    </row>
    <row r="19" ht="12.75">
      <c r="A19" s="54" t="s">
        <v>150</v>
      </c>
    </row>
    <row r="20" ht="12.75">
      <c r="A20" s="7"/>
    </row>
    <row r="21" ht="12.75">
      <c r="A21" s="9" t="s">
        <v>146</v>
      </c>
    </row>
    <row r="22" ht="12.75">
      <c r="A22" s="8" t="s">
        <v>147</v>
      </c>
    </row>
    <row r="23" ht="12.75">
      <c r="A23" s="8" t="s">
        <v>148</v>
      </c>
    </row>
    <row r="24" ht="12.75">
      <c r="A24" s="8" t="s">
        <v>127</v>
      </c>
    </row>
    <row r="25" ht="12.75">
      <c r="A25" s="8" t="s">
        <v>149</v>
      </c>
    </row>
    <row r="26" ht="12.75">
      <c r="A26" s="8" t="s">
        <v>139</v>
      </c>
    </row>
    <row r="27" ht="12.75">
      <c r="A27" s="8" t="s">
        <v>140</v>
      </c>
    </row>
    <row r="28" ht="12.75">
      <c r="A28" s="8"/>
    </row>
    <row r="29" ht="12.75">
      <c r="A29" s="54" t="s">
        <v>153</v>
      </c>
    </row>
    <row r="30" ht="12.75">
      <c r="A30" s="7"/>
    </row>
    <row r="31" ht="12.75">
      <c r="A31" s="9" t="s">
        <v>146</v>
      </c>
    </row>
    <row r="32" ht="12.75">
      <c r="A32" s="8" t="s">
        <v>135</v>
      </c>
    </row>
    <row r="33" ht="12.75">
      <c r="A33" s="8" t="s">
        <v>136</v>
      </c>
    </row>
    <row r="34" ht="12.75">
      <c r="A34" s="8" t="s">
        <v>128</v>
      </c>
    </row>
    <row r="35" ht="12.75">
      <c r="A35" s="8" t="s">
        <v>129</v>
      </c>
    </row>
    <row r="36" ht="12.75">
      <c r="A36" s="8" t="s">
        <v>137</v>
      </c>
    </row>
    <row r="37" ht="12.75">
      <c r="A37" s="8" t="s">
        <v>141</v>
      </c>
    </row>
    <row r="38" ht="12.75">
      <c r="A38" s="8"/>
    </row>
    <row r="39" ht="12.75">
      <c r="A39" s="8"/>
    </row>
    <row r="40" ht="12.75">
      <c r="A40" s="54" t="s">
        <v>152</v>
      </c>
    </row>
    <row r="41" ht="12.75">
      <c r="A41" s="7"/>
    </row>
    <row r="42" ht="12.75">
      <c r="A42" s="9" t="s">
        <v>146</v>
      </c>
    </row>
    <row r="43" ht="12.75">
      <c r="A43" s="8" t="s">
        <v>142</v>
      </c>
    </row>
    <row r="44" ht="12.75">
      <c r="A44" s="8" t="s">
        <v>143</v>
      </c>
    </row>
    <row r="45" ht="12.75">
      <c r="A45" s="8" t="s">
        <v>130</v>
      </c>
    </row>
    <row r="46" ht="12.75">
      <c r="A46" s="8" t="s">
        <v>131</v>
      </c>
    </row>
    <row r="47" ht="12.75">
      <c r="A47" s="8" t="s">
        <v>144</v>
      </c>
    </row>
    <row r="48" ht="12.75">
      <c r="A48" s="8" t="s">
        <v>145</v>
      </c>
    </row>
    <row r="49" ht="12.75">
      <c r="A49" s="8"/>
    </row>
  </sheetData>
  <sheetProtection/>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89"/>
  <sheetViews>
    <sheetView showZeros="0" tabSelected="1" zoomScalePageLayoutView="0" workbookViewId="0" topLeftCell="A70">
      <selection activeCell="B81" sqref="B81:F81"/>
    </sheetView>
  </sheetViews>
  <sheetFormatPr defaultColWidth="9.140625" defaultRowHeight="12.75"/>
  <cols>
    <col min="1" max="1" width="3.57421875" style="0" customWidth="1"/>
    <col min="2" max="2" width="46.57421875" style="0" customWidth="1"/>
    <col min="3" max="3" width="11.00390625" style="0" customWidth="1"/>
    <col min="4" max="4" width="20.7109375" style="0" customWidth="1"/>
    <col min="5" max="5" width="12.57421875" style="0" customWidth="1"/>
    <col min="6" max="6" width="10.421875" style="0" customWidth="1"/>
    <col min="7" max="7" width="33.00390625" style="0" customWidth="1"/>
    <col min="8" max="8" width="42.140625" style="0" customWidth="1"/>
  </cols>
  <sheetData>
    <row r="1" spans="1:6" ht="37.5" customHeight="1">
      <c r="A1" s="138" t="s">
        <v>16</v>
      </c>
      <c r="B1" s="138"/>
      <c r="C1" s="138"/>
      <c r="D1" s="138"/>
      <c r="E1" s="138"/>
      <c r="F1" s="138"/>
    </row>
    <row r="2" spans="1:6" ht="12.75" customHeight="1" thickBot="1">
      <c r="A2" s="12"/>
      <c r="B2" s="12"/>
      <c r="C2" s="12"/>
      <c r="D2" s="12"/>
      <c r="E2" s="12"/>
      <c r="F2" s="12"/>
    </row>
    <row r="3" spans="2:8" ht="24" customHeight="1" thickBot="1">
      <c r="B3" s="157" t="s">
        <v>20</v>
      </c>
      <c r="C3" s="158"/>
      <c r="D3" s="139">
        <f>cover1!A21</f>
        <v>0</v>
      </c>
      <c r="E3" s="140"/>
      <c r="F3" s="141"/>
      <c r="G3" s="25"/>
      <c r="H3" s="25"/>
    </row>
    <row r="4" spans="2:8" ht="27.75" customHeight="1" thickBot="1">
      <c r="B4" s="159" t="s">
        <v>21</v>
      </c>
      <c r="C4" s="160"/>
      <c r="D4" s="139">
        <f>cover1!A23</f>
        <v>0</v>
      </c>
      <c r="E4" s="140"/>
      <c r="F4" s="141"/>
      <c r="G4" s="25"/>
      <c r="H4" s="25"/>
    </row>
    <row r="5" spans="1:8" ht="8.25" customHeight="1" thickBot="1">
      <c r="A5" s="20"/>
      <c r="B5" s="21"/>
      <c r="C5" s="49"/>
      <c r="D5" s="22"/>
      <c r="E5" s="22"/>
      <c r="F5" s="22"/>
      <c r="G5" s="30"/>
      <c r="H5" s="26"/>
    </row>
    <row r="6" spans="1:8" ht="13.5" thickBot="1">
      <c r="A6" s="1"/>
      <c r="B6" s="16" t="s">
        <v>22</v>
      </c>
      <c r="C6" s="19" t="s">
        <v>47</v>
      </c>
      <c r="D6" s="17" t="s">
        <v>23</v>
      </c>
      <c r="E6" s="18" t="s">
        <v>24</v>
      </c>
      <c r="F6" s="18" t="s">
        <v>45</v>
      </c>
      <c r="G6" s="19" t="s">
        <v>46</v>
      </c>
      <c r="H6" s="27"/>
    </row>
    <row r="7" spans="1:8" ht="15" thickBot="1">
      <c r="A7" s="3" t="s">
        <v>154</v>
      </c>
      <c r="B7" s="4" t="s">
        <v>58</v>
      </c>
      <c r="C7" s="2">
        <v>10</v>
      </c>
      <c r="D7" s="31" t="s">
        <v>109</v>
      </c>
      <c r="E7" s="2" t="s">
        <v>123</v>
      </c>
      <c r="F7" s="42">
        <f>VALUE(LEFT(D7,2))</f>
        <v>7</v>
      </c>
      <c r="G7" s="146"/>
      <c r="H7" s="28"/>
    </row>
    <row r="8" spans="1:8" ht="29.25" customHeight="1">
      <c r="A8" s="10"/>
      <c r="B8" s="116" t="s">
        <v>59</v>
      </c>
      <c r="C8" s="116"/>
      <c r="D8" s="117"/>
      <c r="E8" s="117"/>
      <c r="F8" s="118"/>
      <c r="G8" s="147"/>
      <c r="H8" s="28"/>
    </row>
    <row r="9" spans="1:8" ht="16.5" customHeight="1">
      <c r="A9" s="124"/>
      <c r="B9" s="126" t="s">
        <v>43</v>
      </c>
      <c r="C9" s="126"/>
      <c r="D9" s="126"/>
      <c r="E9" s="126"/>
      <c r="F9" s="126"/>
      <c r="G9" s="147"/>
      <c r="H9" s="28"/>
    </row>
    <row r="10" spans="1:8" ht="12.75">
      <c r="A10" s="124"/>
      <c r="B10" s="126"/>
      <c r="C10" s="126"/>
      <c r="D10" s="126"/>
      <c r="E10" s="126"/>
      <c r="F10" s="126"/>
      <c r="G10" s="147"/>
      <c r="H10" s="28"/>
    </row>
    <row r="11" spans="1:8" ht="27" customHeight="1">
      <c r="A11" s="124"/>
      <c r="B11" s="127" t="s">
        <v>72</v>
      </c>
      <c r="C11" s="128"/>
      <c r="D11" s="128"/>
      <c r="E11" s="128"/>
      <c r="F11" s="128"/>
      <c r="G11" s="147"/>
      <c r="H11" s="28"/>
    </row>
    <row r="12" spans="1:8" ht="39" customHeight="1">
      <c r="A12" s="124"/>
      <c r="B12" s="129" t="s">
        <v>122</v>
      </c>
      <c r="C12" s="130"/>
      <c r="D12" s="130"/>
      <c r="E12" s="130"/>
      <c r="F12" s="130"/>
      <c r="G12" s="147"/>
      <c r="H12" s="28"/>
    </row>
    <row r="13" spans="1:8" ht="31.5" customHeight="1">
      <c r="A13" s="124"/>
      <c r="B13" s="127" t="s">
        <v>102</v>
      </c>
      <c r="C13" s="128"/>
      <c r="D13" s="128"/>
      <c r="E13" s="128"/>
      <c r="F13" s="128"/>
      <c r="G13" s="147"/>
      <c r="H13" s="28"/>
    </row>
    <row r="14" spans="1:8" ht="53.25" customHeight="1">
      <c r="A14" s="124"/>
      <c r="B14" s="127" t="s">
        <v>101</v>
      </c>
      <c r="C14" s="128"/>
      <c r="D14" s="128"/>
      <c r="E14" s="128"/>
      <c r="F14" s="128"/>
      <c r="G14" s="147"/>
      <c r="H14" s="28"/>
    </row>
    <row r="15" spans="1:8" ht="13.5" thickBot="1">
      <c r="A15" s="125"/>
      <c r="B15" s="131"/>
      <c r="C15" s="131"/>
      <c r="D15" s="131"/>
      <c r="E15" s="131"/>
      <c r="F15" s="131"/>
      <c r="G15" s="148"/>
      <c r="H15" s="28"/>
    </row>
    <row r="16" spans="1:8" ht="39" thickBot="1">
      <c r="A16" s="15" t="s">
        <v>155</v>
      </c>
      <c r="B16" s="60" t="s">
        <v>60</v>
      </c>
      <c r="C16" s="57">
        <v>15</v>
      </c>
      <c r="D16" s="32" t="s">
        <v>112</v>
      </c>
      <c r="E16" s="57" t="s">
        <v>124</v>
      </c>
      <c r="F16" s="42">
        <f>VALUE(LEFT(D16,2))</f>
        <v>10</v>
      </c>
      <c r="G16" s="149"/>
      <c r="H16" s="28"/>
    </row>
    <row r="17" spans="1:8" ht="54" customHeight="1">
      <c r="A17" s="10"/>
      <c r="B17" s="116" t="s">
        <v>61</v>
      </c>
      <c r="C17" s="116"/>
      <c r="D17" s="117"/>
      <c r="E17" s="117"/>
      <c r="F17" s="118"/>
      <c r="G17" s="150"/>
      <c r="H17" s="28"/>
    </row>
    <row r="18" spans="1:8" ht="18" customHeight="1">
      <c r="A18" s="132"/>
      <c r="B18" s="126" t="s">
        <v>43</v>
      </c>
      <c r="C18" s="126"/>
      <c r="D18" s="126"/>
      <c r="E18" s="126"/>
      <c r="F18" s="126"/>
      <c r="G18" s="150"/>
      <c r="H18" s="28"/>
    </row>
    <row r="19" spans="1:8" ht="120" customHeight="1">
      <c r="A19" s="132"/>
      <c r="B19" s="121" t="s">
        <v>73</v>
      </c>
      <c r="C19" s="121"/>
      <c r="D19" s="121"/>
      <c r="E19" s="121"/>
      <c r="F19" s="134"/>
      <c r="G19" s="150"/>
      <c r="H19" s="28"/>
    </row>
    <row r="20" spans="1:8" ht="51.75" customHeight="1">
      <c r="A20" s="132"/>
      <c r="B20" s="121" t="s">
        <v>68</v>
      </c>
      <c r="C20" s="121"/>
      <c r="D20" s="121"/>
      <c r="E20" s="121"/>
      <c r="F20" s="134"/>
      <c r="G20" s="150"/>
      <c r="H20" s="28"/>
    </row>
    <row r="21" spans="1:8" ht="33" customHeight="1">
      <c r="A21" s="132"/>
      <c r="B21" s="121" t="s">
        <v>100</v>
      </c>
      <c r="C21" s="121"/>
      <c r="D21" s="121"/>
      <c r="E21" s="121"/>
      <c r="F21" s="134"/>
      <c r="G21" s="151"/>
      <c r="H21" s="28"/>
    </row>
    <row r="22" spans="1:8" ht="32.25" customHeight="1">
      <c r="A22" s="132"/>
      <c r="B22" s="121" t="s">
        <v>62</v>
      </c>
      <c r="C22" s="121"/>
      <c r="D22" s="121"/>
      <c r="E22" s="121"/>
      <c r="F22" s="134"/>
      <c r="G22" s="151"/>
      <c r="H22" s="28"/>
    </row>
    <row r="23" spans="1:8" ht="48" customHeight="1" thickBot="1">
      <c r="A23" s="133"/>
      <c r="B23" s="135" t="s">
        <v>99</v>
      </c>
      <c r="C23" s="135"/>
      <c r="D23" s="135"/>
      <c r="E23" s="135"/>
      <c r="F23" s="136"/>
      <c r="G23" s="152"/>
      <c r="H23" s="28"/>
    </row>
    <row r="24" spans="1:8" ht="17.25" thickBot="1">
      <c r="A24" s="15" t="s">
        <v>156</v>
      </c>
      <c r="B24" s="55" t="s">
        <v>1</v>
      </c>
      <c r="C24" s="57">
        <v>10</v>
      </c>
      <c r="D24" s="32" t="s">
        <v>108</v>
      </c>
      <c r="E24" s="57" t="s">
        <v>121</v>
      </c>
      <c r="F24" s="42">
        <f>VALUE(LEFT(D24,2))</f>
        <v>6</v>
      </c>
      <c r="G24" s="142"/>
      <c r="H24" s="29"/>
    </row>
    <row r="25" spans="1:8" ht="29.25" customHeight="1">
      <c r="A25" s="10"/>
      <c r="B25" s="113" t="s">
        <v>63</v>
      </c>
      <c r="C25" s="113"/>
      <c r="D25" s="119"/>
      <c r="E25" s="119"/>
      <c r="F25" s="120"/>
      <c r="G25" s="143"/>
      <c r="H25" s="29"/>
    </row>
    <row r="26" spans="1:8" ht="21.75" customHeight="1">
      <c r="A26" s="124"/>
      <c r="B26" s="137" t="s">
        <v>43</v>
      </c>
      <c r="C26" s="137"/>
      <c r="D26" s="137"/>
      <c r="E26" s="137"/>
      <c r="F26" s="137"/>
      <c r="G26" s="143"/>
      <c r="H26" s="29"/>
    </row>
    <row r="27" spans="1:8" ht="12.75">
      <c r="A27" s="124"/>
      <c r="B27" s="117"/>
      <c r="C27" s="117"/>
      <c r="D27" s="117"/>
      <c r="E27" s="117"/>
      <c r="F27" s="117"/>
      <c r="G27" s="143"/>
      <c r="H27" s="29"/>
    </row>
    <row r="28" spans="1:8" ht="33.75" customHeight="1">
      <c r="A28" s="124"/>
      <c r="B28" s="121" t="s">
        <v>97</v>
      </c>
      <c r="C28" s="121"/>
      <c r="D28" s="121"/>
      <c r="E28" s="121"/>
      <c r="F28" s="121"/>
      <c r="G28" s="143"/>
      <c r="H28" s="29"/>
    </row>
    <row r="29" spans="1:8" ht="39.75" customHeight="1">
      <c r="A29" s="124"/>
      <c r="B29" s="121" t="s">
        <v>98</v>
      </c>
      <c r="C29" s="121"/>
      <c r="D29" s="121"/>
      <c r="E29" s="121"/>
      <c r="F29" s="121"/>
      <c r="G29" s="143"/>
      <c r="H29" s="29"/>
    </row>
    <row r="30" spans="1:8" ht="36" customHeight="1">
      <c r="A30" s="124"/>
      <c r="B30" s="121" t="s">
        <v>96</v>
      </c>
      <c r="C30" s="121"/>
      <c r="D30" s="121"/>
      <c r="E30" s="121"/>
      <c r="F30" s="121"/>
      <c r="G30" s="143"/>
      <c r="H30" s="29"/>
    </row>
    <row r="31" spans="1:8" ht="36" customHeight="1">
      <c r="A31" s="124"/>
      <c r="B31" s="121" t="s">
        <v>95</v>
      </c>
      <c r="C31" s="121"/>
      <c r="D31" s="121"/>
      <c r="E31" s="121"/>
      <c r="F31" s="121"/>
      <c r="G31" s="143"/>
      <c r="H31" s="29"/>
    </row>
    <row r="32" spans="1:8" ht="36" customHeight="1" thickBot="1">
      <c r="A32" s="125"/>
      <c r="B32" s="121" t="s">
        <v>94</v>
      </c>
      <c r="C32" s="121"/>
      <c r="D32" s="121"/>
      <c r="E32" s="121"/>
      <c r="F32" s="121"/>
      <c r="G32" s="144"/>
      <c r="H32" s="29"/>
    </row>
    <row r="33" spans="1:8" ht="15" thickBot="1">
      <c r="A33" s="15" t="s">
        <v>157</v>
      </c>
      <c r="B33" s="60" t="s">
        <v>0</v>
      </c>
      <c r="C33" s="57">
        <v>10</v>
      </c>
      <c r="D33" s="32" t="s">
        <v>109</v>
      </c>
      <c r="E33" s="57" t="s">
        <v>11</v>
      </c>
      <c r="F33" s="42">
        <f>VALUE(LEFT(D33,2))</f>
        <v>7</v>
      </c>
      <c r="G33" s="142"/>
      <c r="H33" s="29"/>
    </row>
    <row r="34" spans="1:8" ht="15.75" customHeight="1">
      <c r="A34" s="43"/>
      <c r="B34" s="113" t="s">
        <v>64</v>
      </c>
      <c r="C34" s="113"/>
      <c r="D34" s="114"/>
      <c r="E34" s="114"/>
      <c r="F34" s="115"/>
      <c r="G34" s="143"/>
      <c r="H34" s="29"/>
    </row>
    <row r="35" spans="1:8" ht="18.75" customHeight="1">
      <c r="A35" s="124"/>
      <c r="B35" s="126" t="s">
        <v>43</v>
      </c>
      <c r="C35" s="126"/>
      <c r="D35" s="126"/>
      <c r="E35" s="126"/>
      <c r="F35" s="126"/>
      <c r="G35" s="143"/>
      <c r="H35" s="29"/>
    </row>
    <row r="36" spans="1:8" ht="12.75">
      <c r="A36" s="124"/>
      <c r="B36" s="117"/>
      <c r="C36" s="117"/>
      <c r="D36" s="117"/>
      <c r="E36" s="117"/>
      <c r="F36" s="117"/>
      <c r="G36" s="143"/>
      <c r="H36" s="29"/>
    </row>
    <row r="37" spans="1:8" ht="35.25" customHeight="1">
      <c r="A37" s="124"/>
      <c r="B37" s="121" t="s">
        <v>93</v>
      </c>
      <c r="C37" s="121"/>
      <c r="D37" s="121"/>
      <c r="E37" s="121"/>
      <c r="F37" s="121"/>
      <c r="G37" s="143"/>
      <c r="H37" s="29"/>
    </row>
    <row r="38" spans="1:8" ht="51" customHeight="1">
      <c r="A38" s="124"/>
      <c r="B38" s="121" t="s">
        <v>92</v>
      </c>
      <c r="C38" s="121"/>
      <c r="D38" s="121"/>
      <c r="E38" s="121"/>
      <c r="F38" s="121"/>
      <c r="G38" s="143"/>
      <c r="H38" s="29"/>
    </row>
    <row r="39" spans="1:8" ht="55.5" customHeight="1">
      <c r="A39" s="124"/>
      <c r="B39" s="121" t="s">
        <v>91</v>
      </c>
      <c r="C39" s="121"/>
      <c r="D39" s="121"/>
      <c r="E39" s="121"/>
      <c r="F39" s="121"/>
      <c r="G39" s="143"/>
      <c r="H39" s="29"/>
    </row>
    <row r="40" spans="1:8" ht="38.25" customHeight="1">
      <c r="A40" s="124"/>
      <c r="B40" s="121" t="s">
        <v>90</v>
      </c>
      <c r="C40" s="121"/>
      <c r="D40" s="121"/>
      <c r="E40" s="121"/>
      <c r="F40" s="121"/>
      <c r="G40" s="143"/>
      <c r="H40" s="29"/>
    </row>
    <row r="41" spans="1:8" ht="13.5" thickBot="1">
      <c r="A41" s="125"/>
      <c r="B41" s="145"/>
      <c r="C41" s="145"/>
      <c r="D41" s="145"/>
      <c r="E41" s="145"/>
      <c r="F41" s="145"/>
      <c r="G41" s="153"/>
      <c r="H41" s="29"/>
    </row>
    <row r="42" spans="1:8" ht="15" thickBot="1">
      <c r="A42" s="3" t="s">
        <v>158</v>
      </c>
      <c r="B42" s="4" t="s">
        <v>2</v>
      </c>
      <c r="C42" s="2">
        <v>20</v>
      </c>
      <c r="D42" s="31" t="s">
        <v>117</v>
      </c>
      <c r="E42" s="2" t="s">
        <v>125</v>
      </c>
      <c r="F42" s="58">
        <f>VALUE(LEFT(D42,2))</f>
        <v>13</v>
      </c>
      <c r="G42" s="142"/>
      <c r="H42" s="29"/>
    </row>
    <row r="43" spans="1:8" ht="42" customHeight="1">
      <c r="A43" s="43"/>
      <c r="B43" s="113" t="s">
        <v>3</v>
      </c>
      <c r="C43" s="113"/>
      <c r="D43" s="114"/>
      <c r="E43" s="114"/>
      <c r="F43" s="115"/>
      <c r="G43" s="143"/>
      <c r="H43" s="29"/>
    </row>
    <row r="44" spans="1:8" ht="18.75" customHeight="1">
      <c r="A44" s="124"/>
      <c r="B44" s="126" t="s">
        <v>43</v>
      </c>
      <c r="C44" s="126"/>
      <c r="D44" s="126"/>
      <c r="E44" s="126"/>
      <c r="F44" s="126"/>
      <c r="G44" s="143"/>
      <c r="H44" s="29"/>
    </row>
    <row r="45" spans="1:8" ht="12.75">
      <c r="A45" s="124"/>
      <c r="B45" s="117"/>
      <c r="C45" s="117"/>
      <c r="D45" s="117"/>
      <c r="E45" s="117"/>
      <c r="F45" s="117"/>
      <c r="G45" s="143"/>
      <c r="H45" s="29"/>
    </row>
    <row r="46" spans="1:8" ht="49.5" customHeight="1">
      <c r="A46" s="124"/>
      <c r="B46" s="121" t="s">
        <v>89</v>
      </c>
      <c r="C46" s="121"/>
      <c r="D46" s="121"/>
      <c r="E46" s="121"/>
      <c r="F46" s="121"/>
      <c r="G46" s="143"/>
      <c r="H46" s="29"/>
    </row>
    <row r="47" spans="1:8" ht="33" customHeight="1">
      <c r="A47" s="124"/>
      <c r="B47" s="121" t="s">
        <v>88</v>
      </c>
      <c r="C47" s="121"/>
      <c r="D47" s="121"/>
      <c r="E47" s="121"/>
      <c r="F47" s="121"/>
      <c r="G47" s="143"/>
      <c r="H47" s="29"/>
    </row>
    <row r="48" spans="1:8" ht="39" customHeight="1">
      <c r="A48" s="124"/>
      <c r="B48" s="121" t="s">
        <v>87</v>
      </c>
      <c r="C48" s="121"/>
      <c r="D48" s="121"/>
      <c r="E48" s="121"/>
      <c r="F48" s="121"/>
      <c r="G48" s="143"/>
      <c r="H48" s="29"/>
    </row>
    <row r="49" spans="1:8" ht="33" customHeight="1">
      <c r="A49" s="124"/>
      <c r="B49" s="121" t="s">
        <v>86</v>
      </c>
      <c r="C49" s="121"/>
      <c r="D49" s="121"/>
      <c r="E49" s="121"/>
      <c r="F49" s="121"/>
      <c r="G49" s="143"/>
      <c r="H49" s="29"/>
    </row>
    <row r="50" spans="1:8" ht="33" customHeight="1">
      <c r="A50" s="124"/>
      <c r="B50" s="121" t="s">
        <v>85</v>
      </c>
      <c r="C50" s="121"/>
      <c r="D50" s="121"/>
      <c r="E50" s="121"/>
      <c r="F50" s="121"/>
      <c r="G50" s="143"/>
      <c r="H50" s="29"/>
    </row>
    <row r="51" spans="1:8" ht="13.5" thickBot="1">
      <c r="A51" s="125"/>
      <c r="B51" s="123"/>
      <c r="C51" s="123"/>
      <c r="D51" s="123"/>
      <c r="E51" s="123"/>
      <c r="F51" s="123"/>
      <c r="G51" s="144"/>
      <c r="H51" s="29"/>
    </row>
    <row r="52" spans="1:8" ht="39" thickBot="1">
      <c r="A52" s="3" t="s">
        <v>159</v>
      </c>
      <c r="B52" s="4" t="s">
        <v>4</v>
      </c>
      <c r="C52" s="2">
        <v>10</v>
      </c>
      <c r="D52" s="31" t="s">
        <v>108</v>
      </c>
      <c r="E52" s="2" t="s">
        <v>120</v>
      </c>
      <c r="F52" s="42">
        <f>VALUE(LEFT(D52,2))</f>
        <v>6</v>
      </c>
      <c r="G52" s="142"/>
      <c r="H52" s="29"/>
    </row>
    <row r="53" spans="1:8" ht="37.5" customHeight="1">
      <c r="A53" s="43"/>
      <c r="B53" s="113" t="s">
        <v>5</v>
      </c>
      <c r="C53" s="113"/>
      <c r="D53" s="114"/>
      <c r="E53" s="114"/>
      <c r="F53" s="115"/>
      <c r="G53" s="143"/>
      <c r="H53" s="29"/>
    </row>
    <row r="54" spans="1:8" ht="12.75" customHeight="1">
      <c r="A54" s="124"/>
      <c r="B54" s="126" t="s">
        <v>43</v>
      </c>
      <c r="C54" s="126"/>
      <c r="D54" s="126"/>
      <c r="E54" s="126"/>
      <c r="F54" s="126"/>
      <c r="G54" s="143"/>
      <c r="H54" s="29"/>
    </row>
    <row r="55" spans="1:8" ht="12.75">
      <c r="A55" s="124"/>
      <c r="B55" s="117"/>
      <c r="C55" s="117"/>
      <c r="D55" s="117"/>
      <c r="E55" s="117"/>
      <c r="F55" s="117"/>
      <c r="G55" s="143"/>
      <c r="H55" s="29"/>
    </row>
    <row r="56" spans="1:8" ht="30.75" customHeight="1">
      <c r="A56" s="124"/>
      <c r="B56" s="121" t="s">
        <v>84</v>
      </c>
      <c r="C56" s="121"/>
      <c r="D56" s="121"/>
      <c r="E56" s="121"/>
      <c r="F56" s="121"/>
      <c r="G56" s="143"/>
      <c r="H56" s="29"/>
    </row>
    <row r="57" spans="1:8" ht="18" customHeight="1">
      <c r="A57" s="124"/>
      <c r="B57" s="121" t="s">
        <v>83</v>
      </c>
      <c r="C57" s="121"/>
      <c r="D57" s="121"/>
      <c r="E57" s="121"/>
      <c r="F57" s="121"/>
      <c r="G57" s="143"/>
      <c r="H57" s="29"/>
    </row>
    <row r="58" spans="1:8" ht="18.75" customHeight="1">
      <c r="A58" s="124"/>
      <c r="B58" s="128" t="s">
        <v>6</v>
      </c>
      <c r="C58" s="121"/>
      <c r="D58" s="121"/>
      <c r="E58" s="121"/>
      <c r="F58" s="121"/>
      <c r="G58" s="143"/>
      <c r="H58" s="29"/>
    </row>
    <row r="59" spans="1:8" ht="17.25" customHeight="1">
      <c r="A59" s="124"/>
      <c r="B59" s="122" t="s">
        <v>66</v>
      </c>
      <c r="C59" s="121"/>
      <c r="D59" s="121"/>
      <c r="E59" s="121"/>
      <c r="F59" s="121"/>
      <c r="G59" s="143"/>
      <c r="H59" s="29"/>
    </row>
    <row r="60" spans="1:8" ht="18" customHeight="1">
      <c r="A60" s="124"/>
      <c r="B60" s="122" t="s">
        <v>67</v>
      </c>
      <c r="C60" s="121"/>
      <c r="D60" s="121"/>
      <c r="E60" s="121"/>
      <c r="F60" s="121"/>
      <c r="G60" s="143"/>
      <c r="H60" s="29"/>
    </row>
    <row r="61" spans="1:8" ht="39.75" customHeight="1">
      <c r="A61" s="124"/>
      <c r="B61" s="122" t="s">
        <v>65</v>
      </c>
      <c r="C61" s="121"/>
      <c r="D61" s="121"/>
      <c r="E61" s="121"/>
      <c r="F61" s="121"/>
      <c r="G61" s="143"/>
      <c r="H61" s="29"/>
    </row>
    <row r="62" spans="1:8" ht="35.25" customHeight="1">
      <c r="A62" s="124"/>
      <c r="B62" s="121" t="s">
        <v>7</v>
      </c>
      <c r="C62" s="121"/>
      <c r="D62" s="121"/>
      <c r="E62" s="121"/>
      <c r="F62" s="121"/>
      <c r="G62" s="143"/>
      <c r="H62" s="29"/>
    </row>
    <row r="63" spans="1:8" ht="13.5" thickBot="1">
      <c r="A63" s="125"/>
      <c r="B63" s="123"/>
      <c r="C63" s="123"/>
      <c r="D63" s="123"/>
      <c r="E63" s="123"/>
      <c r="F63" s="123"/>
      <c r="G63" s="144"/>
      <c r="H63" s="29"/>
    </row>
    <row r="64" spans="1:8" ht="15" thickBot="1">
      <c r="A64" s="3" t="s">
        <v>160</v>
      </c>
      <c r="B64" s="4" t="s">
        <v>8</v>
      </c>
      <c r="C64" s="2">
        <v>15</v>
      </c>
      <c r="D64" s="31" t="s">
        <v>112</v>
      </c>
      <c r="E64" s="2" t="s">
        <v>124</v>
      </c>
      <c r="F64" s="42">
        <f>VALUE(LEFT(D64,2))</f>
        <v>10</v>
      </c>
      <c r="G64" s="142"/>
      <c r="H64" s="29"/>
    </row>
    <row r="65" spans="1:8" ht="16.5" customHeight="1">
      <c r="A65" s="43"/>
      <c r="B65" s="113" t="s">
        <v>9</v>
      </c>
      <c r="C65" s="113"/>
      <c r="D65" s="114"/>
      <c r="E65" s="114"/>
      <c r="F65" s="115"/>
      <c r="G65" s="143"/>
      <c r="H65" s="29"/>
    </row>
    <row r="66" spans="1:8" ht="12.75" customHeight="1">
      <c r="A66" s="124"/>
      <c r="B66" s="126" t="s">
        <v>43</v>
      </c>
      <c r="C66" s="126"/>
      <c r="D66" s="126"/>
      <c r="E66" s="126"/>
      <c r="F66" s="126"/>
      <c r="G66" s="143"/>
      <c r="H66" s="29"/>
    </row>
    <row r="67" spans="1:8" ht="12.75">
      <c r="A67" s="124"/>
      <c r="B67" s="126"/>
      <c r="C67" s="126"/>
      <c r="D67" s="126"/>
      <c r="E67" s="126"/>
      <c r="F67" s="126"/>
      <c r="G67" s="143"/>
      <c r="H67" s="29"/>
    </row>
    <row r="68" spans="1:8" ht="39" customHeight="1">
      <c r="A68" s="124"/>
      <c r="B68" s="121" t="s">
        <v>74</v>
      </c>
      <c r="C68" s="121"/>
      <c r="D68" s="121"/>
      <c r="E68" s="121"/>
      <c r="F68" s="121"/>
      <c r="G68" s="143"/>
      <c r="H68" s="29"/>
    </row>
    <row r="69" spans="1:8" ht="18" customHeight="1">
      <c r="A69" s="124"/>
      <c r="B69" s="121" t="s">
        <v>76</v>
      </c>
      <c r="C69" s="121"/>
      <c r="D69" s="121"/>
      <c r="E69" s="121"/>
      <c r="F69" s="121"/>
      <c r="G69" s="143"/>
      <c r="H69" s="29"/>
    </row>
    <row r="70" spans="1:8" ht="15" customHeight="1">
      <c r="A70" s="124"/>
      <c r="B70" s="121" t="s">
        <v>75</v>
      </c>
      <c r="C70" s="121"/>
      <c r="D70" s="121"/>
      <c r="E70" s="121"/>
      <c r="F70" s="121"/>
      <c r="G70" s="143"/>
      <c r="H70" s="29"/>
    </row>
    <row r="71" spans="1:8" ht="50.25" customHeight="1">
      <c r="A71" s="124"/>
      <c r="B71" s="121" t="s">
        <v>77</v>
      </c>
      <c r="C71" s="121"/>
      <c r="D71" s="121"/>
      <c r="E71" s="121"/>
      <c r="F71" s="121"/>
      <c r="G71" s="143"/>
      <c r="H71" s="29"/>
    </row>
    <row r="72" spans="1:8" ht="53.25" customHeight="1">
      <c r="A72" s="124"/>
      <c r="B72" s="121" t="s">
        <v>78</v>
      </c>
      <c r="C72" s="121"/>
      <c r="D72" s="121"/>
      <c r="E72" s="121"/>
      <c r="F72" s="121"/>
      <c r="G72" s="143"/>
      <c r="H72" s="29"/>
    </row>
    <row r="73" spans="1:8" ht="55.5" customHeight="1">
      <c r="A73" s="124"/>
      <c r="B73" s="121" t="s">
        <v>79</v>
      </c>
      <c r="C73" s="121"/>
      <c r="D73" s="121"/>
      <c r="E73" s="121"/>
      <c r="F73" s="121"/>
      <c r="G73" s="143"/>
      <c r="H73" s="29"/>
    </row>
    <row r="74" spans="1:8" ht="12.75">
      <c r="A74" s="124"/>
      <c r="B74" s="117"/>
      <c r="C74" s="117"/>
      <c r="D74" s="117"/>
      <c r="E74" s="117"/>
      <c r="F74" s="117"/>
      <c r="G74" s="143"/>
      <c r="H74" s="29"/>
    </row>
    <row r="75" spans="1:8" ht="13.5" thickBot="1">
      <c r="A75" s="125"/>
      <c r="B75" s="123"/>
      <c r="C75" s="123"/>
      <c r="D75" s="123"/>
      <c r="E75" s="123"/>
      <c r="F75" s="123"/>
      <c r="G75" s="144"/>
      <c r="H75" s="29"/>
    </row>
    <row r="76" spans="1:8" ht="15" thickBot="1">
      <c r="A76" s="3" t="s">
        <v>161</v>
      </c>
      <c r="B76" s="4" t="s">
        <v>10</v>
      </c>
      <c r="C76" s="2">
        <v>10</v>
      </c>
      <c r="D76" s="31" t="s">
        <v>108</v>
      </c>
      <c r="E76" s="2" t="s">
        <v>120</v>
      </c>
      <c r="F76" s="42">
        <f>VALUE(LEFT(D76,2))</f>
        <v>6</v>
      </c>
      <c r="G76" s="142"/>
      <c r="H76" s="29"/>
    </row>
    <row r="77" spans="1:8" ht="32.25" customHeight="1">
      <c r="A77" s="43"/>
      <c r="B77" s="113" t="s">
        <v>44</v>
      </c>
      <c r="C77" s="113"/>
      <c r="D77" s="114"/>
      <c r="E77" s="114"/>
      <c r="F77" s="115"/>
      <c r="G77" s="143"/>
      <c r="H77" s="29"/>
    </row>
    <row r="78" spans="1:8" ht="12.75" customHeight="1">
      <c r="A78" s="124"/>
      <c r="B78" s="126" t="s">
        <v>43</v>
      </c>
      <c r="C78" s="126"/>
      <c r="D78" s="126"/>
      <c r="E78" s="126"/>
      <c r="F78" s="126"/>
      <c r="G78" s="143"/>
      <c r="H78" s="29"/>
    </row>
    <row r="79" spans="1:8" ht="12.75">
      <c r="A79" s="124"/>
      <c r="B79" s="126"/>
      <c r="C79" s="126"/>
      <c r="D79" s="126"/>
      <c r="E79" s="126"/>
      <c r="F79" s="126"/>
      <c r="G79" s="143"/>
      <c r="H79" s="29"/>
    </row>
    <row r="80" spans="1:8" ht="39" customHeight="1">
      <c r="A80" s="124"/>
      <c r="B80" s="121" t="s">
        <v>80</v>
      </c>
      <c r="C80" s="121"/>
      <c r="D80" s="121"/>
      <c r="E80" s="121"/>
      <c r="F80" s="121"/>
      <c r="G80" s="143"/>
      <c r="H80" s="29"/>
    </row>
    <row r="81" spans="1:8" ht="39" customHeight="1">
      <c r="A81" s="124"/>
      <c r="B81" s="121" t="s">
        <v>81</v>
      </c>
      <c r="C81" s="121"/>
      <c r="D81" s="121"/>
      <c r="E81" s="121"/>
      <c r="F81" s="121"/>
      <c r="G81" s="143"/>
      <c r="H81" s="29"/>
    </row>
    <row r="82" spans="1:8" ht="39" customHeight="1">
      <c r="A82" s="124"/>
      <c r="B82" s="121" t="s">
        <v>82</v>
      </c>
      <c r="C82" s="121"/>
      <c r="D82" s="121"/>
      <c r="E82" s="121"/>
      <c r="F82" s="121"/>
      <c r="G82" s="143"/>
      <c r="H82" s="29"/>
    </row>
    <row r="83" spans="1:8" ht="13.5" thickBot="1">
      <c r="A83" s="125"/>
      <c r="B83" s="123"/>
      <c r="C83" s="123"/>
      <c r="D83" s="123"/>
      <c r="E83" s="123"/>
      <c r="F83" s="123"/>
      <c r="G83" s="144"/>
      <c r="H83" s="29"/>
    </row>
    <row r="84" spans="1:8" ht="13.5" thickBot="1">
      <c r="A84" s="24"/>
      <c r="B84" s="46" t="s">
        <v>26</v>
      </c>
      <c r="C84" s="48"/>
      <c r="D84" s="48"/>
      <c r="E84" s="47"/>
      <c r="F84" s="44">
        <f>F76+F64+F52+F42+F33+F24+F16+F7</f>
        <v>65</v>
      </c>
      <c r="G84" s="13"/>
      <c r="H84" s="25"/>
    </row>
    <row r="85" spans="1:8" ht="13.5" thickBot="1">
      <c r="A85" s="3"/>
      <c r="B85" s="46" t="s">
        <v>27</v>
      </c>
      <c r="C85" s="47"/>
      <c r="D85" s="48"/>
      <c r="E85" s="47"/>
      <c r="F85" s="45">
        <f>F84/100</f>
        <v>0.65</v>
      </c>
      <c r="G85" s="14"/>
      <c r="H85" s="25"/>
    </row>
    <row r="86" spans="1:8" ht="13.5" thickBot="1">
      <c r="A86" s="15">
        <v>9</v>
      </c>
      <c r="B86" s="61" t="s">
        <v>69</v>
      </c>
      <c r="C86" s="59">
        <v>15</v>
      </c>
      <c r="D86" s="31">
        <v>0</v>
      </c>
      <c r="E86" s="59"/>
      <c r="F86" s="59">
        <f>VALUE(LEFT(D86,2))</f>
        <v>0</v>
      </c>
      <c r="G86" s="25"/>
      <c r="H86" s="28"/>
    </row>
    <row r="87" spans="1:8" ht="32.25" customHeight="1" thickBot="1">
      <c r="A87" s="43"/>
      <c r="B87" s="154" t="s">
        <v>70</v>
      </c>
      <c r="C87" s="155"/>
      <c r="D87" s="156"/>
      <c r="E87" s="156"/>
      <c r="F87" s="156"/>
      <c r="G87" s="25"/>
      <c r="H87" s="29"/>
    </row>
    <row r="88" spans="1:8" ht="13.5" thickBot="1">
      <c r="A88" s="24"/>
      <c r="B88" s="46" t="s">
        <v>26</v>
      </c>
      <c r="C88" s="47"/>
      <c r="D88" s="47"/>
      <c r="E88" s="47"/>
      <c r="F88" s="44">
        <f>F84+F86</f>
        <v>65</v>
      </c>
      <c r="G88" s="13"/>
      <c r="H88" s="25"/>
    </row>
    <row r="89" spans="1:8" ht="13.5" thickBot="1">
      <c r="A89" s="3"/>
      <c r="B89" s="46" t="s">
        <v>27</v>
      </c>
      <c r="C89" s="47"/>
      <c r="D89" s="48"/>
      <c r="E89" s="47"/>
      <c r="F89" s="45">
        <f>F88/100</f>
        <v>0.65</v>
      </c>
      <c r="G89" s="14"/>
      <c r="H89" s="25"/>
    </row>
  </sheetData>
  <sheetProtection/>
  <mergeCells count="91">
    <mergeCell ref="B87:F87"/>
    <mergeCell ref="B3:C3"/>
    <mergeCell ref="B4:C4"/>
    <mergeCell ref="G52:G63"/>
    <mergeCell ref="G64:G75"/>
    <mergeCell ref="B13:F13"/>
    <mergeCell ref="B29:F29"/>
    <mergeCell ref="B47:F47"/>
    <mergeCell ref="B48:F48"/>
    <mergeCell ref="B61:F61"/>
    <mergeCell ref="G76:G83"/>
    <mergeCell ref="D4:F4"/>
    <mergeCell ref="G7:G15"/>
    <mergeCell ref="G16:G23"/>
    <mergeCell ref="G24:G32"/>
    <mergeCell ref="B50:F50"/>
    <mergeCell ref="B51:F51"/>
    <mergeCell ref="B43:F43"/>
    <mergeCell ref="B53:F53"/>
    <mergeCell ref="G33:G41"/>
    <mergeCell ref="G42:G51"/>
    <mergeCell ref="B41:F41"/>
    <mergeCell ref="A44:A51"/>
    <mergeCell ref="B44:F44"/>
    <mergeCell ref="B45:F45"/>
    <mergeCell ref="B46:F46"/>
    <mergeCell ref="A35:A41"/>
    <mergeCell ref="B35:F35"/>
    <mergeCell ref="B36:F36"/>
    <mergeCell ref="B37:F37"/>
    <mergeCell ref="A66:A75"/>
    <mergeCell ref="B66:F66"/>
    <mergeCell ref="B65:F65"/>
    <mergeCell ref="A1:F1"/>
    <mergeCell ref="D3:F3"/>
    <mergeCell ref="B60:F60"/>
    <mergeCell ref="B68:F68"/>
    <mergeCell ref="B72:F72"/>
    <mergeCell ref="B74:F74"/>
    <mergeCell ref="B49:F49"/>
    <mergeCell ref="A78:A83"/>
    <mergeCell ref="B78:F78"/>
    <mergeCell ref="B79:F79"/>
    <mergeCell ref="B80:F80"/>
    <mergeCell ref="B81:F81"/>
    <mergeCell ref="B82:F82"/>
    <mergeCell ref="B83:F83"/>
    <mergeCell ref="B69:F69"/>
    <mergeCell ref="B71:F71"/>
    <mergeCell ref="A54:A63"/>
    <mergeCell ref="B54:F54"/>
    <mergeCell ref="B55:F55"/>
    <mergeCell ref="B56:F56"/>
    <mergeCell ref="B58:F58"/>
    <mergeCell ref="B62:F62"/>
    <mergeCell ref="B63:F63"/>
    <mergeCell ref="B67:F67"/>
    <mergeCell ref="B38:F38"/>
    <mergeCell ref="B39:F39"/>
    <mergeCell ref="B40:F40"/>
    <mergeCell ref="A26:A32"/>
    <mergeCell ref="B26:F26"/>
    <mergeCell ref="B27:F27"/>
    <mergeCell ref="B28:F28"/>
    <mergeCell ref="B30:F30"/>
    <mergeCell ref="B32:F32"/>
    <mergeCell ref="B31:F31"/>
    <mergeCell ref="A18:A23"/>
    <mergeCell ref="B18:F18"/>
    <mergeCell ref="B19:F19"/>
    <mergeCell ref="B20:F20"/>
    <mergeCell ref="B21:F21"/>
    <mergeCell ref="B22:F22"/>
    <mergeCell ref="B23:F23"/>
    <mergeCell ref="A9:A15"/>
    <mergeCell ref="B9:F9"/>
    <mergeCell ref="B10:F10"/>
    <mergeCell ref="B11:F11"/>
    <mergeCell ref="B12:F12"/>
    <mergeCell ref="B14:F14"/>
    <mergeCell ref="B15:F15"/>
    <mergeCell ref="B77:F77"/>
    <mergeCell ref="B8:F8"/>
    <mergeCell ref="B17:F17"/>
    <mergeCell ref="B25:F25"/>
    <mergeCell ref="B34:F34"/>
    <mergeCell ref="B70:F70"/>
    <mergeCell ref="B73:F73"/>
    <mergeCell ref="B59:F59"/>
    <mergeCell ref="B57:F57"/>
    <mergeCell ref="B75:F75"/>
  </mergeCells>
  <conditionalFormatting sqref="F7 F33">
    <cfRule type="cellIs" priority="1" dxfId="2" operator="between" stopIfTrue="1">
      <formula>7</formula>
      <formula>7</formula>
    </cfRule>
    <cfRule type="cellIs" priority="2" dxfId="1" operator="between" stopIfTrue="1">
      <formula>8</formula>
      <formula>9</formula>
    </cfRule>
    <cfRule type="cellIs" priority="3" dxfId="0" operator="between" stopIfTrue="1">
      <formula>10</formula>
      <formula>10</formula>
    </cfRule>
  </conditionalFormatting>
  <conditionalFormatting sqref="F16 F64">
    <cfRule type="cellIs" priority="4" dxfId="2" operator="between" stopIfTrue="1">
      <formula>10</formula>
      <formula>11</formula>
    </cfRule>
    <cfRule type="cellIs" priority="5" dxfId="1" operator="between" stopIfTrue="1">
      <formula>12</formula>
      <formula>13</formula>
    </cfRule>
    <cfRule type="cellIs" priority="6" dxfId="0" operator="between" stopIfTrue="1">
      <formula>14</formula>
      <formula>15</formula>
    </cfRule>
  </conditionalFormatting>
  <conditionalFormatting sqref="F24 F52 F76">
    <cfRule type="cellIs" priority="7" dxfId="2" operator="between" stopIfTrue="1">
      <formula>6</formula>
      <formula>7</formula>
    </cfRule>
    <cfRule type="cellIs" priority="8" dxfId="1" operator="between" stopIfTrue="1">
      <formula>8</formula>
      <formula>9</formula>
    </cfRule>
    <cfRule type="cellIs" priority="9" dxfId="0" operator="between" stopIfTrue="1">
      <formula>10</formula>
      <formula>10</formula>
    </cfRule>
  </conditionalFormatting>
  <conditionalFormatting sqref="F42">
    <cfRule type="cellIs" priority="10" dxfId="2" operator="between" stopIfTrue="1">
      <formula>13</formula>
      <formula>15</formula>
    </cfRule>
    <cfRule type="cellIs" priority="11" dxfId="1" operator="between" stopIfTrue="1">
      <formula>16</formula>
      <formula>18</formula>
    </cfRule>
    <cfRule type="cellIs" priority="12" dxfId="0" operator="between" stopIfTrue="1">
      <formula>19</formula>
      <formula>20</formula>
    </cfRule>
  </conditionalFormatting>
  <dataValidations count="4">
    <dataValidation type="list" allowBlank="1" showInputMessage="1" showErrorMessage="1" sqref="D76 D24 D52">
      <formula1>rating1</formula1>
    </dataValidation>
    <dataValidation type="list" allowBlank="1" showInputMessage="1" showErrorMessage="1" sqref="D64 D16">
      <formula1>rating2</formula1>
    </dataValidation>
    <dataValidation type="list" allowBlank="1" showInputMessage="1" showErrorMessage="1" sqref="D7 D33">
      <formula1>rating4</formula1>
    </dataValidation>
    <dataValidation type="list" allowBlank="1" showInputMessage="1" showErrorMessage="1" sqref="D42">
      <formula1>rating3</formula1>
    </dataValidation>
  </dataValidations>
  <printOptions/>
  <pageMargins left="0.36" right="0.25" top="0.37" bottom="0.29" header="0.18" footer="0.25"/>
  <pageSetup horizontalDpi="600" verticalDpi="600" orientation="landscape" paperSize="9" r:id="rId1"/>
  <headerFooter alignWithMargins="0">
    <oddHeader>&amp;L&amp;"Arial Narrow,Normal"GfNA-II-B-LDV-TOI-quality assessment - Version November 2011</oddHeader>
    <oddFooter>&amp;R&amp;P/&amp;N</oddFooter>
  </headerFooter>
  <rowBreaks count="7" manualBreakCount="7">
    <brk id="15" max="255" man="1"/>
    <brk id="23" max="255" man="1"/>
    <brk id="32" max="255" man="1"/>
    <brk id="41" max="255" man="1"/>
    <brk id="51" max="255" man="1"/>
    <brk id="63" max="255" man="1"/>
    <brk id="75" max="255" man="1"/>
  </rowBreaks>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E68"/>
  <sheetViews>
    <sheetView showZeros="0" zoomScalePageLayoutView="0" workbookViewId="0" topLeftCell="A31">
      <selection activeCell="G9" sqref="G9"/>
    </sheetView>
  </sheetViews>
  <sheetFormatPr defaultColWidth="9.140625" defaultRowHeight="12.75"/>
  <cols>
    <col min="1" max="1" width="5.28125" style="0" customWidth="1"/>
    <col min="2" max="2" width="51.57421875" style="0" customWidth="1"/>
    <col min="3" max="4" width="9.28125" style="0" customWidth="1"/>
    <col min="5" max="5" width="11.28125" style="0" customWidth="1"/>
  </cols>
  <sheetData>
    <row r="1" spans="1:5" ht="15.75">
      <c r="A1" s="162" t="s">
        <v>28</v>
      </c>
      <c r="B1" s="162"/>
      <c r="C1" s="162"/>
      <c r="D1" s="162"/>
      <c r="E1" s="162"/>
    </row>
    <row r="2" spans="1:5" ht="15.75">
      <c r="A2" s="62"/>
      <c r="B2" s="63" t="s">
        <v>20</v>
      </c>
      <c r="C2" s="163">
        <f>cover1!A21</f>
        <v>0</v>
      </c>
      <c r="D2" s="163"/>
      <c r="E2" s="163"/>
    </row>
    <row r="3" spans="1:5" ht="15.75">
      <c r="A3" s="64"/>
      <c r="B3" s="63" t="s">
        <v>21</v>
      </c>
      <c r="C3" s="163">
        <f>cover1!A23</f>
        <v>0</v>
      </c>
      <c r="D3" s="163"/>
      <c r="E3" s="163"/>
    </row>
    <row r="4" spans="1:5" ht="33" customHeight="1">
      <c r="A4" s="161" t="s">
        <v>29</v>
      </c>
      <c r="B4" s="161"/>
      <c r="C4" s="161"/>
      <c r="D4" s="161"/>
      <c r="E4" s="161"/>
    </row>
    <row r="5" spans="1:5" ht="16.5" thickBot="1">
      <c r="A5" s="56"/>
      <c r="B5" s="56"/>
      <c r="C5" s="56"/>
      <c r="D5" s="56"/>
      <c r="E5" s="56"/>
    </row>
    <row r="6" spans="1:5" ht="32.25" thickBot="1">
      <c r="A6" s="65"/>
      <c r="B6" s="66" t="s">
        <v>22</v>
      </c>
      <c r="C6" s="67" t="s">
        <v>45</v>
      </c>
      <c r="D6" s="67" t="s">
        <v>47</v>
      </c>
      <c r="E6" s="67" t="s">
        <v>24</v>
      </c>
    </row>
    <row r="7" spans="1:5" ht="15.75">
      <c r="A7" s="164">
        <v>1</v>
      </c>
      <c r="B7" s="68" t="s">
        <v>58</v>
      </c>
      <c r="C7" s="69">
        <f>'assessment grid'!F7</f>
        <v>7</v>
      </c>
      <c r="D7" s="70">
        <v>10</v>
      </c>
      <c r="E7" s="71" t="s">
        <v>11</v>
      </c>
    </row>
    <row r="8" spans="1:5" ht="16.5" thickBot="1">
      <c r="A8" s="166"/>
      <c r="B8" s="72"/>
      <c r="C8" s="72"/>
      <c r="D8" s="73"/>
      <c r="E8" s="74"/>
    </row>
    <row r="9" spans="1:5" ht="16.5" thickBot="1">
      <c r="A9" s="75"/>
      <c r="B9" s="76" t="s">
        <v>25</v>
      </c>
      <c r="C9" s="77"/>
      <c r="D9" s="78"/>
      <c r="E9" s="71"/>
    </row>
    <row r="10" spans="1:5" ht="15">
      <c r="A10" s="167"/>
      <c r="B10" s="79"/>
      <c r="C10" s="80"/>
      <c r="D10" s="80"/>
      <c r="E10" s="81"/>
    </row>
    <row r="11" spans="1:5" ht="15">
      <c r="A11" s="168"/>
      <c r="B11" s="82"/>
      <c r="C11" s="83"/>
      <c r="D11" s="83"/>
      <c r="E11" s="84"/>
    </row>
    <row r="12" spans="1:5" ht="15.75" thickBot="1">
      <c r="A12" s="169"/>
      <c r="B12" s="85"/>
      <c r="C12" s="86"/>
      <c r="D12" s="86"/>
      <c r="E12" s="87"/>
    </row>
    <row r="13" spans="1:5" ht="45" customHeight="1">
      <c r="A13" s="164">
        <v>2</v>
      </c>
      <c r="B13" s="68" t="s">
        <v>60</v>
      </c>
      <c r="C13" s="69">
        <f>'assessment grid'!F16</f>
        <v>10</v>
      </c>
      <c r="D13" s="70">
        <v>15</v>
      </c>
      <c r="E13" s="70" t="s">
        <v>167</v>
      </c>
    </row>
    <row r="14" spans="1:5" ht="8.25" customHeight="1" thickBot="1">
      <c r="A14" s="166"/>
      <c r="B14" s="72"/>
      <c r="C14" s="88"/>
      <c r="D14" s="73"/>
      <c r="E14" s="73"/>
    </row>
    <row r="15" spans="1:5" ht="16.5" thickBot="1">
      <c r="A15" s="75"/>
      <c r="B15" s="76" t="s">
        <v>25</v>
      </c>
      <c r="C15" s="77"/>
      <c r="D15" s="78"/>
      <c r="E15" s="71"/>
    </row>
    <row r="16" spans="1:5" ht="15">
      <c r="A16" s="167"/>
      <c r="B16" s="89"/>
      <c r="C16" s="90"/>
      <c r="D16" s="90"/>
      <c r="E16" s="91"/>
    </row>
    <row r="17" spans="1:5" ht="15">
      <c r="A17" s="168"/>
      <c r="B17" s="92"/>
      <c r="C17" s="93"/>
      <c r="D17" s="93"/>
      <c r="E17" s="94"/>
    </row>
    <row r="18" spans="1:5" ht="15.75" thickBot="1">
      <c r="A18" s="169"/>
      <c r="B18" s="95"/>
      <c r="C18" s="96"/>
      <c r="D18" s="96"/>
      <c r="E18" s="97"/>
    </row>
    <row r="19" spans="1:5" ht="15.75">
      <c r="A19" s="164">
        <v>3</v>
      </c>
      <c r="B19" s="68" t="s">
        <v>1</v>
      </c>
      <c r="C19" s="69">
        <f>'assessment grid'!F24</f>
        <v>6</v>
      </c>
      <c r="D19" s="70">
        <v>10</v>
      </c>
      <c r="E19" s="70" t="s">
        <v>121</v>
      </c>
    </row>
    <row r="20" spans="1:5" ht="16.5" thickBot="1">
      <c r="A20" s="166"/>
      <c r="B20" s="72"/>
      <c r="C20" s="72"/>
      <c r="D20" s="73"/>
      <c r="E20" s="73"/>
    </row>
    <row r="21" spans="1:5" ht="16.5" thickBot="1">
      <c r="A21" s="75"/>
      <c r="B21" s="76" t="s">
        <v>25</v>
      </c>
      <c r="C21" s="77"/>
      <c r="D21" s="78"/>
      <c r="E21" s="71"/>
    </row>
    <row r="22" spans="1:5" ht="15">
      <c r="A22" s="167"/>
      <c r="B22" s="89"/>
      <c r="C22" s="90"/>
      <c r="D22" s="90"/>
      <c r="E22" s="91"/>
    </row>
    <row r="23" spans="1:5" ht="15">
      <c r="A23" s="168"/>
      <c r="B23" s="92"/>
      <c r="C23" s="93"/>
      <c r="D23" s="93"/>
      <c r="E23" s="94"/>
    </row>
    <row r="24" spans="1:5" ht="15.75" thickBot="1">
      <c r="A24" s="169"/>
      <c r="B24" s="95"/>
      <c r="C24" s="96"/>
      <c r="D24" s="96"/>
      <c r="E24" s="97"/>
    </row>
    <row r="25" spans="1:5" ht="15.75">
      <c r="A25" s="164">
        <v>4</v>
      </c>
      <c r="B25" s="68" t="s">
        <v>0</v>
      </c>
      <c r="C25" s="69">
        <f>'assessment grid'!F33</f>
        <v>7</v>
      </c>
      <c r="D25" s="70">
        <v>10</v>
      </c>
      <c r="E25" s="70" t="s">
        <v>11</v>
      </c>
    </row>
    <row r="26" spans="1:5" ht="16.5" thickBot="1">
      <c r="A26" s="166"/>
      <c r="B26" s="72"/>
      <c r="C26" s="72"/>
      <c r="D26" s="73"/>
      <c r="E26" s="73"/>
    </row>
    <row r="27" spans="1:5" ht="16.5" thickBot="1">
      <c r="A27" s="75"/>
      <c r="B27" s="76" t="s">
        <v>25</v>
      </c>
      <c r="C27" s="77"/>
      <c r="D27" s="78"/>
      <c r="E27" s="71"/>
    </row>
    <row r="28" spans="1:5" ht="15">
      <c r="A28" s="167"/>
      <c r="B28" s="89"/>
      <c r="C28" s="90"/>
      <c r="D28" s="90"/>
      <c r="E28" s="91"/>
    </row>
    <row r="29" spans="1:5" ht="15">
      <c r="A29" s="168"/>
      <c r="B29" s="92"/>
      <c r="C29" s="93"/>
      <c r="D29" s="93"/>
      <c r="E29" s="94"/>
    </row>
    <row r="30" spans="1:5" ht="15.75" thickBot="1">
      <c r="A30" s="169"/>
      <c r="B30" s="95"/>
      <c r="C30" s="96"/>
      <c r="D30" s="96"/>
      <c r="E30" s="97"/>
    </row>
    <row r="31" spans="1:5" ht="15.75">
      <c r="A31" s="164">
        <v>5</v>
      </c>
      <c r="B31" s="68" t="s">
        <v>2</v>
      </c>
      <c r="C31" s="69">
        <f>'assessment grid'!F42</f>
        <v>13</v>
      </c>
      <c r="D31" s="70">
        <v>20</v>
      </c>
      <c r="E31" s="70" t="s">
        <v>125</v>
      </c>
    </row>
    <row r="32" spans="1:5" ht="16.5" thickBot="1">
      <c r="A32" s="166"/>
      <c r="B32" s="72"/>
      <c r="C32" s="72"/>
      <c r="D32" s="73"/>
      <c r="E32" s="73"/>
    </row>
    <row r="33" spans="1:5" ht="16.5" thickBot="1">
      <c r="A33" s="75"/>
      <c r="B33" s="76" t="s">
        <v>25</v>
      </c>
      <c r="C33" s="77"/>
      <c r="D33" s="78"/>
      <c r="E33" s="71"/>
    </row>
    <row r="34" spans="1:5" ht="15">
      <c r="A34" s="167"/>
      <c r="B34" s="89"/>
      <c r="C34" s="90"/>
      <c r="D34" s="90"/>
      <c r="E34" s="91"/>
    </row>
    <row r="35" spans="1:5" ht="15">
      <c r="A35" s="168"/>
      <c r="B35" s="92"/>
      <c r="C35" s="93"/>
      <c r="D35" s="93"/>
      <c r="E35" s="94"/>
    </row>
    <row r="36" spans="1:5" ht="15.75" thickBot="1">
      <c r="A36" s="169"/>
      <c r="B36" s="95"/>
      <c r="C36" s="96"/>
      <c r="D36" s="96"/>
      <c r="E36" s="97"/>
    </row>
    <row r="37" spans="1:5" ht="47.25">
      <c r="A37" s="164">
        <v>6</v>
      </c>
      <c r="B37" s="68" t="s">
        <v>4</v>
      </c>
      <c r="C37" s="69">
        <f>'assessment grid'!F52</f>
        <v>6</v>
      </c>
      <c r="D37" s="70">
        <v>10</v>
      </c>
      <c r="E37" s="70" t="s">
        <v>121</v>
      </c>
    </row>
    <row r="38" spans="1:5" ht="16.5" thickBot="1">
      <c r="A38" s="166"/>
      <c r="B38" s="72"/>
      <c r="C38" s="72"/>
      <c r="D38" s="73"/>
      <c r="E38" s="73"/>
    </row>
    <row r="39" spans="1:5" ht="16.5" thickBot="1">
      <c r="A39" s="75"/>
      <c r="B39" s="76" t="s">
        <v>25</v>
      </c>
      <c r="C39" s="77"/>
      <c r="D39" s="78"/>
      <c r="E39" s="71"/>
    </row>
    <row r="40" spans="1:5" ht="15">
      <c r="A40" s="167"/>
      <c r="B40" s="89"/>
      <c r="C40" s="90"/>
      <c r="D40" s="90"/>
      <c r="E40" s="91"/>
    </row>
    <row r="41" spans="1:5" ht="15">
      <c r="A41" s="168"/>
      <c r="B41" s="92"/>
      <c r="C41" s="93"/>
      <c r="D41" s="93"/>
      <c r="E41" s="94"/>
    </row>
    <row r="42" spans="1:5" ht="15.75" thickBot="1">
      <c r="A42" s="169"/>
      <c r="B42" s="95"/>
      <c r="C42" s="96"/>
      <c r="D42" s="96"/>
      <c r="E42" s="97"/>
    </row>
    <row r="43" spans="1:5" ht="15.75">
      <c r="A43" s="164">
        <v>7</v>
      </c>
      <c r="B43" s="68" t="s">
        <v>8</v>
      </c>
      <c r="C43" s="69">
        <f>'assessment grid'!F64</f>
        <v>10</v>
      </c>
      <c r="D43" s="70">
        <v>15</v>
      </c>
      <c r="E43" s="70" t="s">
        <v>167</v>
      </c>
    </row>
    <row r="44" spans="1:5" ht="16.5" thickBot="1">
      <c r="A44" s="166"/>
      <c r="B44" s="72"/>
      <c r="C44" s="72"/>
      <c r="D44" s="73"/>
      <c r="E44" s="73"/>
    </row>
    <row r="45" spans="1:5" ht="16.5" thickBot="1">
      <c r="A45" s="75"/>
      <c r="B45" s="76" t="s">
        <v>25</v>
      </c>
      <c r="C45" s="77"/>
      <c r="D45" s="78"/>
      <c r="E45" s="71"/>
    </row>
    <row r="46" spans="1:5" ht="15">
      <c r="A46" s="167"/>
      <c r="B46" s="89"/>
      <c r="C46" s="90"/>
      <c r="D46" s="90"/>
      <c r="E46" s="91"/>
    </row>
    <row r="47" spans="1:5" ht="15">
      <c r="A47" s="168"/>
      <c r="B47" s="92"/>
      <c r="C47" s="93"/>
      <c r="D47" s="93"/>
      <c r="E47" s="94"/>
    </row>
    <row r="48" spans="1:5" ht="15.75" thickBot="1">
      <c r="A48" s="169"/>
      <c r="B48" s="95"/>
      <c r="C48" s="96"/>
      <c r="D48" s="96"/>
      <c r="E48" s="97"/>
    </row>
    <row r="49" spans="1:5" ht="15" customHeight="1">
      <c r="A49" s="164">
        <v>8</v>
      </c>
      <c r="B49" s="68" t="s">
        <v>10</v>
      </c>
      <c r="C49" s="69">
        <f>'assessment grid'!F76</f>
        <v>6</v>
      </c>
      <c r="D49" s="70">
        <v>10</v>
      </c>
      <c r="E49" s="70" t="s">
        <v>121</v>
      </c>
    </row>
    <row r="50" spans="1:5" ht="15.75">
      <c r="A50" s="165"/>
      <c r="B50" s="75"/>
      <c r="C50" s="75"/>
      <c r="D50" s="98"/>
      <c r="E50" s="98"/>
    </row>
    <row r="51" spans="1:5" ht="16.5" thickBot="1">
      <c r="A51" s="166"/>
      <c r="B51" s="72"/>
      <c r="C51" s="72"/>
      <c r="D51" s="73"/>
      <c r="E51" s="73"/>
    </row>
    <row r="52" spans="1:5" ht="16.5" thickBot="1">
      <c r="A52" s="75"/>
      <c r="B52" s="76" t="s">
        <v>25</v>
      </c>
      <c r="C52" s="77"/>
      <c r="D52" s="78"/>
      <c r="E52" s="71"/>
    </row>
    <row r="53" spans="1:5" ht="12.75">
      <c r="A53" s="167"/>
      <c r="B53" s="170"/>
      <c r="C53" s="171"/>
      <c r="D53" s="171"/>
      <c r="E53" s="172"/>
    </row>
    <row r="54" spans="1:5" ht="12.75">
      <c r="A54" s="168"/>
      <c r="B54" s="173"/>
      <c r="C54" s="174"/>
      <c r="D54" s="174"/>
      <c r="E54" s="175"/>
    </row>
    <row r="55" spans="1:5" ht="13.5" thickBot="1">
      <c r="A55" s="169"/>
      <c r="B55" s="176"/>
      <c r="C55" s="177"/>
      <c r="D55" s="177"/>
      <c r="E55" s="178"/>
    </row>
    <row r="56" spans="1:5" ht="16.5" thickBot="1">
      <c r="A56" s="99"/>
      <c r="B56" s="100" t="s">
        <v>26</v>
      </c>
      <c r="C56" s="101">
        <f>C49+C43+C37+C31+C25+C19+C13+C7</f>
        <v>65</v>
      </c>
      <c r="D56" s="102">
        <v>100</v>
      </c>
      <c r="E56" s="103">
        <f>C56/D56</f>
        <v>0.65</v>
      </c>
    </row>
    <row r="57" spans="1:5" ht="12.75" customHeight="1">
      <c r="A57" s="164">
        <v>9</v>
      </c>
      <c r="B57" s="68" t="s">
        <v>71</v>
      </c>
      <c r="C57" s="69">
        <f>'assessment grid'!F86</f>
        <v>0</v>
      </c>
      <c r="D57" s="70">
        <v>15</v>
      </c>
      <c r="E57" s="70"/>
    </row>
    <row r="58" spans="1:5" ht="15.75">
      <c r="A58" s="165"/>
      <c r="B58" s="75"/>
      <c r="C58" s="75"/>
      <c r="D58" s="98"/>
      <c r="E58" s="98"/>
    </row>
    <row r="59" spans="1:5" ht="5.25" customHeight="1" thickBot="1">
      <c r="A59" s="166"/>
      <c r="B59" s="72"/>
      <c r="C59" s="72"/>
      <c r="D59" s="73"/>
      <c r="E59" s="73"/>
    </row>
    <row r="60" spans="1:5" ht="16.5" thickBot="1">
      <c r="A60" s="75"/>
      <c r="B60" s="76" t="s">
        <v>25</v>
      </c>
      <c r="C60" s="77"/>
      <c r="D60" s="78"/>
      <c r="E60" s="71"/>
    </row>
    <row r="61" spans="1:5" ht="12.75">
      <c r="A61" s="167"/>
      <c r="B61" s="170"/>
      <c r="C61" s="171"/>
      <c r="D61" s="171"/>
      <c r="E61" s="172"/>
    </row>
    <row r="62" spans="1:5" ht="12.75">
      <c r="A62" s="168"/>
      <c r="B62" s="173"/>
      <c r="C62" s="174"/>
      <c r="D62" s="174"/>
      <c r="E62" s="175"/>
    </row>
    <row r="63" spans="1:5" ht="13.5" thickBot="1">
      <c r="A63" s="169"/>
      <c r="B63" s="176"/>
      <c r="C63" s="177"/>
      <c r="D63" s="177"/>
      <c r="E63" s="178"/>
    </row>
    <row r="64" spans="1:5" ht="16.5" thickBot="1">
      <c r="A64" s="99"/>
      <c r="B64" s="100" t="s">
        <v>26</v>
      </c>
      <c r="C64" s="101">
        <f>C56+C57</f>
        <v>65</v>
      </c>
      <c r="D64" s="102">
        <v>115</v>
      </c>
      <c r="E64" s="103">
        <f>C64/D64</f>
        <v>0.5652173913043478</v>
      </c>
    </row>
    <row r="65" spans="1:5" ht="15">
      <c r="A65" s="104"/>
      <c r="B65" s="104"/>
      <c r="C65" s="104"/>
      <c r="D65" s="104"/>
      <c r="E65" s="104"/>
    </row>
    <row r="66" spans="1:5" ht="15.75">
      <c r="A66" s="179" t="s">
        <v>12</v>
      </c>
      <c r="B66" s="179"/>
      <c r="C66" s="179"/>
      <c r="D66" s="179"/>
      <c r="E66" s="179"/>
    </row>
    <row r="67" spans="1:5" ht="15">
      <c r="A67" s="104"/>
      <c r="B67" s="104"/>
      <c r="C67" s="104"/>
      <c r="D67" s="104"/>
      <c r="E67" s="104"/>
    </row>
    <row r="68" spans="1:5" ht="15.75">
      <c r="A68" s="179" t="s">
        <v>13</v>
      </c>
      <c r="B68" s="179"/>
      <c r="C68" s="179"/>
      <c r="D68" s="179"/>
      <c r="E68" s="179"/>
    </row>
  </sheetData>
  <sheetProtection/>
  <mergeCells count="26">
    <mergeCell ref="A57:A59"/>
    <mergeCell ref="A61:A63"/>
    <mergeCell ref="B61:E63"/>
    <mergeCell ref="A66:E66"/>
    <mergeCell ref="A68:E68"/>
    <mergeCell ref="A16:A18"/>
    <mergeCell ref="A40:A42"/>
    <mergeCell ref="A31:A32"/>
    <mergeCell ref="A28:A30"/>
    <mergeCell ref="A53:A55"/>
    <mergeCell ref="B53:E55"/>
    <mergeCell ref="A46:A48"/>
    <mergeCell ref="A13:A14"/>
    <mergeCell ref="A7:A8"/>
    <mergeCell ref="A10:A12"/>
    <mergeCell ref="A19:A20"/>
    <mergeCell ref="A4:E4"/>
    <mergeCell ref="A1:E1"/>
    <mergeCell ref="C2:E2"/>
    <mergeCell ref="C3:E3"/>
    <mergeCell ref="A49:A51"/>
    <mergeCell ref="A34:A36"/>
    <mergeCell ref="A37:A38"/>
    <mergeCell ref="A43:A44"/>
    <mergeCell ref="A22:A24"/>
    <mergeCell ref="A25:A26"/>
  </mergeCells>
  <printOptions/>
  <pageMargins left="0.51" right="0.48" top="0.49" bottom="0.64" header="0.29"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1"/>
  <sheetViews>
    <sheetView zoomScalePageLayoutView="0" workbookViewId="0" topLeftCell="A1">
      <selection activeCell="B1" sqref="B1:B11"/>
    </sheetView>
  </sheetViews>
  <sheetFormatPr defaultColWidth="9.140625" defaultRowHeight="12.75"/>
  <cols>
    <col min="1" max="2" width="16.00390625" style="0" customWidth="1"/>
    <col min="3" max="3" width="18.28125" style="0" customWidth="1"/>
    <col min="4" max="4" width="14.00390625" style="0" customWidth="1"/>
    <col min="7" max="7" width="10.57421875" style="0" customWidth="1"/>
  </cols>
  <sheetData>
    <row r="1" spans="1:4" ht="12.75">
      <c r="A1" s="50" t="s">
        <v>14</v>
      </c>
      <c r="B1" s="50" t="s">
        <v>14</v>
      </c>
      <c r="C1" s="50" t="s">
        <v>14</v>
      </c>
      <c r="D1" s="50" t="s">
        <v>14</v>
      </c>
    </row>
    <row r="2" spans="1:4" ht="12.75">
      <c r="A2" s="50" t="s">
        <v>31</v>
      </c>
      <c r="B2" s="50" t="s">
        <v>31</v>
      </c>
      <c r="C2" s="50" t="s">
        <v>31</v>
      </c>
      <c r="D2" s="50" t="s">
        <v>31</v>
      </c>
    </row>
    <row r="3" spans="1:4" ht="12.75">
      <c r="A3" s="50" t="s">
        <v>32</v>
      </c>
      <c r="B3" s="50" t="s">
        <v>32</v>
      </c>
      <c r="C3" s="50" t="s">
        <v>32</v>
      </c>
      <c r="D3" s="50" t="s">
        <v>32</v>
      </c>
    </row>
    <row r="4" spans="1:4" ht="12.75">
      <c r="A4" s="50" t="s">
        <v>33</v>
      </c>
      <c r="B4" s="50" t="s">
        <v>33</v>
      </c>
      <c r="C4" s="50" t="s">
        <v>33</v>
      </c>
      <c r="D4" s="50" t="s">
        <v>33</v>
      </c>
    </row>
    <row r="5" spans="1:4" ht="12.75">
      <c r="A5" s="50" t="s">
        <v>17</v>
      </c>
      <c r="B5" s="50" t="s">
        <v>17</v>
      </c>
      <c r="C5" s="50" t="s">
        <v>15</v>
      </c>
      <c r="D5" s="50" t="s">
        <v>15</v>
      </c>
    </row>
    <row r="6" spans="1:10" ht="12.75">
      <c r="A6" s="50" t="s">
        <v>18</v>
      </c>
      <c r="B6" s="50" t="s">
        <v>18</v>
      </c>
      <c r="C6" s="50" t="s">
        <v>107</v>
      </c>
      <c r="D6" s="50" t="s">
        <v>107</v>
      </c>
      <c r="J6" s="11"/>
    </row>
    <row r="7" spans="1:4" ht="12.75">
      <c r="A7" s="52" t="s">
        <v>108</v>
      </c>
      <c r="B7" s="50" t="s">
        <v>39</v>
      </c>
      <c r="C7" s="50" t="s">
        <v>39</v>
      </c>
      <c r="D7" s="50" t="s">
        <v>166</v>
      </c>
    </row>
    <row r="8" spans="1:4" ht="12.75">
      <c r="A8" s="52" t="s">
        <v>109</v>
      </c>
      <c r="B8" s="52" t="s">
        <v>109</v>
      </c>
      <c r="C8" s="50" t="s">
        <v>41</v>
      </c>
      <c r="D8" s="50" t="s">
        <v>41</v>
      </c>
    </row>
    <row r="9" spans="1:4" ht="12.75">
      <c r="A9" s="53" t="s">
        <v>19</v>
      </c>
      <c r="B9" s="53" t="s">
        <v>19</v>
      </c>
      <c r="C9" s="50" t="s">
        <v>42</v>
      </c>
      <c r="D9" s="50" t="s">
        <v>42</v>
      </c>
    </row>
    <row r="10" spans="1:4" ht="12.75">
      <c r="A10" s="53" t="s">
        <v>110</v>
      </c>
      <c r="B10" s="53" t="s">
        <v>110</v>
      </c>
      <c r="C10" s="50" t="s">
        <v>111</v>
      </c>
      <c r="D10" s="50" t="s">
        <v>111</v>
      </c>
    </row>
    <row r="11" spans="1:4" ht="12.75">
      <c r="A11" s="51" t="s">
        <v>34</v>
      </c>
      <c r="B11" s="51" t="s">
        <v>34</v>
      </c>
      <c r="C11" s="52" t="s">
        <v>112</v>
      </c>
      <c r="D11" s="50" t="s">
        <v>113</v>
      </c>
    </row>
    <row r="12" spans="3:4" ht="12.75">
      <c r="C12" s="52" t="s">
        <v>162</v>
      </c>
      <c r="D12" s="50" t="s">
        <v>114</v>
      </c>
    </row>
    <row r="13" spans="3:4" ht="12.75">
      <c r="C13" s="53" t="s">
        <v>115</v>
      </c>
      <c r="D13" s="50" t="s">
        <v>163</v>
      </c>
    </row>
    <row r="14" spans="3:4" ht="12.75">
      <c r="C14" s="53" t="s">
        <v>116</v>
      </c>
      <c r="D14" s="52" t="s">
        <v>117</v>
      </c>
    </row>
    <row r="15" spans="3:4" ht="12.75">
      <c r="C15" s="51" t="s">
        <v>36</v>
      </c>
      <c r="D15" s="52" t="s">
        <v>118</v>
      </c>
    </row>
    <row r="16" spans="3:4" ht="12.75">
      <c r="C16" s="51" t="s">
        <v>35</v>
      </c>
      <c r="D16" s="52" t="s">
        <v>164</v>
      </c>
    </row>
    <row r="17" ht="12.75">
      <c r="D17" s="53" t="s">
        <v>40</v>
      </c>
    </row>
    <row r="18" ht="12.75">
      <c r="D18" s="53" t="s">
        <v>119</v>
      </c>
    </row>
    <row r="19" ht="12.75">
      <c r="D19" s="53" t="s">
        <v>165</v>
      </c>
    </row>
    <row r="20" ht="12.75">
      <c r="D20" s="51" t="s">
        <v>38</v>
      </c>
    </row>
    <row r="21" ht="12.75">
      <c r="D21" s="51" t="s">
        <v>37</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ornstbc</dc:creator>
  <cp:keywords/>
  <dc:description/>
  <cp:lastModifiedBy>majaabr</cp:lastModifiedBy>
  <cp:lastPrinted>2011-12-02T12:41:18Z</cp:lastPrinted>
  <dcterms:created xsi:type="dcterms:W3CDTF">2004-03-05T10:28:06Z</dcterms:created>
  <dcterms:modified xsi:type="dcterms:W3CDTF">2011-12-06T09:32:36Z</dcterms:modified>
  <cp:category/>
  <cp:version/>
  <cp:contentType/>
  <cp:contentStatus/>
</cp:coreProperties>
</file>